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第二批个人社保补贴上会台账 " sheetId="1" r:id="rId1"/>
  </sheets>
  <definedNames>
    <definedName name="_xlnm._FilterDatabase" localSheetId="0" hidden="1">'第二批个人社保补贴上会台账 '!$A$3:$F$101</definedName>
  </definedNames>
  <calcPr calcId="144525" fullPrecision="0"/>
</workbook>
</file>

<file path=xl/sharedStrings.xml><?xml version="1.0" encoding="utf-8"?>
<sst xmlns="http://schemas.openxmlformats.org/spreadsheetml/2006/main" count="200" uniqueCount="120">
  <si>
    <t>中小微企业吸纳重点群体社会保险补贴人员花名册</t>
  </si>
  <si>
    <t xml:space="preserve">填报单位:  兰州新区社会保障第二服务中心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</si>
  <si>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</si>
  <si>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</si>
  <si>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工作单位</t>
  </si>
  <si>
    <t>2025年缴养老医疗失业保险开始年月</t>
  </si>
  <si>
    <t>2025年缴养老医疗失业保险截止年月</t>
  </si>
  <si>
    <t>补贴资金（元）</t>
  </si>
  <si>
    <t>马苏飞也</t>
  </si>
  <si>
    <t>甘肃蓝洲化工科技有限公司</t>
  </si>
  <si>
    <t>缪培珍</t>
  </si>
  <si>
    <t>袁金先</t>
  </si>
  <si>
    <t>甘肃东港药业有限公司</t>
  </si>
  <si>
    <t>柳大强</t>
  </si>
  <si>
    <t>何芳林</t>
  </si>
  <si>
    <t>邵琦</t>
  </si>
  <si>
    <t>甘肃海优威绿色能源科技有限公司</t>
  </si>
  <si>
    <t>张悦悦</t>
  </si>
  <si>
    <t xml:space="preserve">中央储备粮兰州直属库有限公司 </t>
  </si>
  <si>
    <t>曾双男</t>
  </si>
  <si>
    <t>杨曦娅</t>
  </si>
  <si>
    <t>曹俊皓</t>
  </si>
  <si>
    <t>李桢</t>
  </si>
  <si>
    <t>杨国庆</t>
  </si>
  <si>
    <t>现代东方精细化工（兰州）有限公司</t>
  </si>
  <si>
    <t>薛雁</t>
  </si>
  <si>
    <t>甘肃兰陇化工科技有限公司</t>
  </si>
  <si>
    <t>高志彪</t>
  </si>
  <si>
    <t>兰州宏彬新能源发展有限公司</t>
  </si>
  <si>
    <t>刘慧</t>
  </si>
  <si>
    <t>张小红</t>
  </si>
  <si>
    <t>常艳霞</t>
  </si>
  <si>
    <t>李元龙</t>
  </si>
  <si>
    <t>巨书宇</t>
  </si>
  <si>
    <t>王生香</t>
  </si>
  <si>
    <t>兰草</t>
  </si>
  <si>
    <t>乔惠春</t>
  </si>
  <si>
    <t>汪文婧</t>
  </si>
  <si>
    <t>程文文</t>
  </si>
  <si>
    <t>王娜娜</t>
  </si>
  <si>
    <t>吴桐雨</t>
  </si>
  <si>
    <t>张晓乐</t>
  </si>
  <si>
    <t>王秀泽</t>
  </si>
  <si>
    <t>于家燕</t>
  </si>
  <si>
    <t>杨改平</t>
  </si>
  <si>
    <t>益海嘉里（兰州）粮油工业有限公司</t>
  </si>
  <si>
    <t>柳变变</t>
  </si>
  <si>
    <t>何龙飞</t>
  </si>
  <si>
    <t>于晓斌</t>
  </si>
  <si>
    <t>王建焘</t>
  </si>
  <si>
    <t>冯玉翔</t>
  </si>
  <si>
    <t>杜雨凌</t>
  </si>
  <si>
    <t>王荣荣</t>
  </si>
  <si>
    <t>汪洋</t>
  </si>
  <si>
    <t>欧阳克明</t>
  </si>
  <si>
    <t>陈旭旭</t>
  </si>
  <si>
    <t>李荣旺</t>
  </si>
  <si>
    <t>袁帆</t>
  </si>
  <si>
    <t>任佳晨</t>
  </si>
  <si>
    <t>徐静</t>
  </si>
  <si>
    <t>刘强</t>
  </si>
  <si>
    <t>沈明清</t>
  </si>
  <si>
    <t>兰州艾格尔医药化工有限公司</t>
  </si>
  <si>
    <t>连早县</t>
  </si>
  <si>
    <t>常亮</t>
  </si>
  <si>
    <t>罗宝全</t>
  </si>
  <si>
    <t>郭宝忠</t>
  </si>
  <si>
    <t>兰州苍陇生物科技有限公司</t>
  </si>
  <si>
    <t>张国霞</t>
  </si>
  <si>
    <t>兰州何尉环保科技有限公司</t>
  </si>
  <si>
    <t>白万安</t>
  </si>
  <si>
    <t>颉永亮</t>
  </si>
  <si>
    <t>马有霞</t>
  </si>
  <si>
    <t>白璐</t>
  </si>
  <si>
    <t>袁亚鹏</t>
  </si>
  <si>
    <t>苗承珊</t>
  </si>
  <si>
    <t>冯丽艳</t>
  </si>
  <si>
    <t>金晨成</t>
  </si>
  <si>
    <t>李淑慧</t>
  </si>
  <si>
    <t>甘肃康巴斯生物科技有限公司</t>
  </si>
  <si>
    <t>马世菊</t>
  </si>
  <si>
    <t>王梦言</t>
  </si>
  <si>
    <t>张乃文</t>
  </si>
  <si>
    <t>王蕊婕</t>
  </si>
  <si>
    <t>张博</t>
  </si>
  <si>
    <t>赵艳蓉</t>
  </si>
  <si>
    <t>柳海贝</t>
  </si>
  <si>
    <t>丁思怡</t>
  </si>
  <si>
    <t>朱芳霞</t>
  </si>
  <si>
    <t>魏忠强</t>
  </si>
  <si>
    <t>李志杰</t>
  </si>
  <si>
    <t>董金龙</t>
  </si>
  <si>
    <t>甘肃泰友生物科技有限公司</t>
  </si>
  <si>
    <t>王爱军</t>
  </si>
  <si>
    <t>陈转弟</t>
  </si>
  <si>
    <t>伏红兵</t>
  </si>
  <si>
    <t>刘兆杰</t>
  </si>
  <si>
    <t>张振军</t>
  </si>
  <si>
    <t>李占顺</t>
  </si>
  <si>
    <t>张超</t>
  </si>
  <si>
    <t>王林</t>
  </si>
  <si>
    <t>包清</t>
  </si>
  <si>
    <t>李凡</t>
  </si>
  <si>
    <t>祁福星</t>
  </si>
  <si>
    <t>何星星</t>
  </si>
  <si>
    <t>王瑾轩</t>
  </si>
  <si>
    <t>罗晓煜</t>
  </si>
  <si>
    <t>狄梦阳</t>
  </si>
  <si>
    <t>甘肃省百事兴药业有限公司</t>
  </si>
  <si>
    <t>马文梅</t>
  </si>
  <si>
    <t>李灵怡</t>
  </si>
  <si>
    <t>令红霞</t>
  </si>
  <si>
    <t>兰州鸿瑄科技有限公司</t>
  </si>
  <si>
    <t>吴斌</t>
  </si>
  <si>
    <t>周璠</t>
  </si>
  <si>
    <t>马丑维</t>
  </si>
  <si>
    <t>邢嘉</t>
  </si>
  <si>
    <t>张乐</t>
  </si>
  <si>
    <t>合计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</si>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</sst>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177" formatCode="yyyy/m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8"/>
      <color theme="1"/>
      <name val="方正黑体_GBK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0" borderId="0"/>
    <xf numFmtId="0" fontId="12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7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8" borderId="17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3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77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常规_锡林员工10-12月缴费汇总" xfId="3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Z102"/>
  <sheetViews>
    <sheetView tabSelected="1" workbookViewId="0">
      <selection activeCell="L6" sqref="L6"/>
    </sheetView>
  </sheetViews>
  <sheetFormatPr defaultColWidth="9" defaultRowHeight="15.75"/>
  <cols>
    <col min="1" max="1" width="11.5" style="6" customWidth="1"/>
    <col min="2" max="2" width="18" style="6" customWidth="1"/>
    <col min="3" max="3" width="26.5" style="7" customWidth="1"/>
    <col min="4" max="4" width="27.875" style="7" customWidth="1"/>
    <col min="5" max="5" width="26.5" style="7" customWidth="1"/>
    <col min="6" max="6" width="19.8833333333333" style="8" customWidth="1"/>
    <col min="7" max="7" width="15.9166666666667" style="9" customWidth="1"/>
    <col min="8" max="416" width="9" style="9"/>
  </cols>
  <sheetData>
    <row r="1" ht="42" customHeight="1" spans="1:6">
      <c r="A1" s="10" t="s">
        <v>0</v>
      </c>
      <c r="B1" s="10"/>
      <c r="C1" s="11"/>
      <c r="D1" s="10"/>
      <c r="E1" s="10"/>
      <c r="F1" s="10"/>
    </row>
    <row r="2" s="1" customFormat="1" ht="36" customHeight="1" spans="1:416">
      <c r="A2" s="12" t="s">
        <v>1</v>
      </c>
      <c r="B2" s="12"/>
      <c r="C2" s="12"/>
      <c r="D2" s="12"/>
      <c r="E2" s="12"/>
      <c r="F2" s="12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</row>
    <row r="3" s="2" customFormat="1" ht="78" customHeight="1" spans="1:4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</row>
    <row r="4" s="1" customFormat="1" ht="60" customHeight="1" spans="1:416">
      <c r="A4" s="14">
        <f>ROW()-3</f>
        <v>1</v>
      </c>
      <c r="B4" s="15" t="s">
        <v>8</v>
      </c>
      <c r="C4" s="15" t="s">
        <v>9</v>
      </c>
      <c r="D4" s="16">
        <v>45658</v>
      </c>
      <c r="E4" s="16">
        <v>45992</v>
      </c>
      <c r="F4" s="33">
        <v>1404.42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</row>
    <row r="5" s="1" customFormat="1" ht="60" customHeight="1" spans="1:416">
      <c r="A5" s="14">
        <f t="shared" ref="A5:A14" si="0">ROW()-3</f>
        <v>2</v>
      </c>
      <c r="B5" s="15" t="s">
        <v>10</v>
      </c>
      <c r="C5" s="15" t="s">
        <v>9</v>
      </c>
      <c r="D5" s="16">
        <v>45658</v>
      </c>
      <c r="E5" s="16">
        <v>45993</v>
      </c>
      <c r="F5" s="33">
        <v>1404.42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</row>
    <row r="6" s="1" customFormat="1" ht="60" customHeight="1" spans="1:416">
      <c r="A6" s="14">
        <f t="shared" si="0"/>
        <v>3</v>
      </c>
      <c r="B6" s="15" t="s">
        <v>11</v>
      </c>
      <c r="C6" s="15" t="s">
        <v>12</v>
      </c>
      <c r="D6" s="16">
        <v>45658</v>
      </c>
      <c r="E6" s="16">
        <v>45994</v>
      </c>
      <c r="F6" s="33">
        <v>1355.37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</row>
    <row r="7" s="1" customFormat="1" ht="60" customHeight="1" spans="1:416">
      <c r="A7" s="14">
        <f t="shared" si="0"/>
        <v>4</v>
      </c>
      <c r="B7" s="15" t="s">
        <v>13</v>
      </c>
      <c r="C7" s="15" t="s">
        <v>12</v>
      </c>
      <c r="D7" s="16">
        <v>45658</v>
      </c>
      <c r="E7" s="16">
        <v>45995</v>
      </c>
      <c r="F7" s="33">
        <v>1355.37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</row>
    <row r="8" s="1" customFormat="1" ht="60" customHeight="1" spans="1:416">
      <c r="A8" s="14">
        <f t="shared" si="0"/>
        <v>5</v>
      </c>
      <c r="B8" s="15" t="s">
        <v>14</v>
      </c>
      <c r="C8" s="15" t="s">
        <v>12</v>
      </c>
      <c r="D8" s="16">
        <v>45658</v>
      </c>
      <c r="E8" s="16">
        <v>45996</v>
      </c>
      <c r="F8" s="33">
        <v>1355.37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</row>
    <row r="9" s="1" customFormat="1" ht="60" customHeight="1" spans="1:416">
      <c r="A9" s="14">
        <f t="shared" si="0"/>
        <v>6</v>
      </c>
      <c r="B9" s="17" t="s">
        <v>15</v>
      </c>
      <c r="C9" s="17" t="s">
        <v>16</v>
      </c>
      <c r="D9" s="16">
        <v>45901</v>
      </c>
      <c r="E9" s="16">
        <v>45997</v>
      </c>
      <c r="F9" s="33">
        <v>468.14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</row>
    <row r="10" s="1" customFormat="1" ht="60" customHeight="1" spans="1:416">
      <c r="A10" s="14">
        <f t="shared" si="0"/>
        <v>7</v>
      </c>
      <c r="B10" s="15" t="s">
        <v>17</v>
      </c>
      <c r="C10" s="15" t="s">
        <v>18</v>
      </c>
      <c r="D10" s="16">
        <v>45839</v>
      </c>
      <c r="E10" s="16">
        <v>45998</v>
      </c>
      <c r="F10" s="33">
        <v>1040.25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</row>
    <row r="11" s="1" customFormat="1" ht="60" customHeight="1" spans="1:416">
      <c r="A11" s="14">
        <f t="shared" si="0"/>
        <v>8</v>
      </c>
      <c r="B11" s="15" t="s">
        <v>19</v>
      </c>
      <c r="C11" s="15" t="s">
        <v>18</v>
      </c>
      <c r="D11" s="16">
        <v>45840</v>
      </c>
      <c r="E11" s="16">
        <v>45999</v>
      </c>
      <c r="F11" s="33">
        <v>980.93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5"/>
      <c r="ND11" s="5"/>
      <c r="NE11" s="5"/>
      <c r="NF11" s="5"/>
      <c r="NG11" s="5"/>
      <c r="NH11" s="5"/>
      <c r="NI11" s="5"/>
      <c r="NJ11" s="5"/>
      <c r="NK11" s="5"/>
      <c r="NL11" s="5"/>
      <c r="NM11" s="5"/>
      <c r="NN11" s="5"/>
      <c r="NO11" s="5"/>
      <c r="NP11" s="5"/>
      <c r="NQ11" s="5"/>
      <c r="NR11" s="5"/>
      <c r="NS11" s="5"/>
      <c r="NT11" s="5"/>
      <c r="NU11" s="5"/>
      <c r="NV11" s="5"/>
      <c r="NW11" s="5"/>
      <c r="NX11" s="5"/>
      <c r="NY11" s="5"/>
      <c r="NZ11" s="5"/>
      <c r="OA11" s="5"/>
      <c r="OB11" s="5"/>
      <c r="OC11" s="5"/>
      <c r="OD11" s="5"/>
      <c r="OE11" s="5"/>
      <c r="OF11" s="5"/>
      <c r="OG11" s="5"/>
      <c r="OH11" s="5"/>
      <c r="OI11" s="5"/>
      <c r="OJ11" s="5"/>
      <c r="OK11" s="5"/>
      <c r="OL11" s="5"/>
      <c r="OM11" s="5"/>
      <c r="ON11" s="5"/>
      <c r="OO11" s="5"/>
      <c r="OP11" s="5"/>
      <c r="OQ11" s="5"/>
      <c r="OR11" s="5"/>
      <c r="OS11" s="5"/>
      <c r="OT11" s="5"/>
      <c r="OU11" s="5"/>
      <c r="OV11" s="5"/>
      <c r="OW11" s="5"/>
      <c r="OX11" s="5"/>
      <c r="OY11" s="5"/>
      <c r="OZ11" s="5"/>
    </row>
    <row r="12" s="1" customFormat="1" ht="60" customHeight="1" spans="1:416">
      <c r="A12" s="14">
        <f t="shared" si="0"/>
        <v>9</v>
      </c>
      <c r="B12" s="15" t="s">
        <v>20</v>
      </c>
      <c r="C12" s="15" t="s">
        <v>18</v>
      </c>
      <c r="D12" s="16">
        <v>45841</v>
      </c>
      <c r="E12" s="16">
        <v>46000</v>
      </c>
      <c r="F12" s="33">
        <v>1040.25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5"/>
      <c r="ND12" s="5"/>
      <c r="NE12" s="5"/>
      <c r="NF12" s="5"/>
      <c r="NG12" s="5"/>
      <c r="NH12" s="5"/>
      <c r="NI12" s="5"/>
      <c r="NJ12" s="5"/>
      <c r="NK12" s="5"/>
      <c r="NL12" s="5"/>
      <c r="NM12" s="5"/>
      <c r="NN12" s="5"/>
      <c r="NO12" s="5"/>
      <c r="NP12" s="5"/>
      <c r="NQ12" s="5"/>
      <c r="NR12" s="5"/>
      <c r="NS12" s="5"/>
      <c r="NT12" s="5"/>
      <c r="NU12" s="5"/>
      <c r="NV12" s="5"/>
      <c r="NW12" s="5"/>
      <c r="NX12" s="5"/>
      <c r="NY12" s="5"/>
      <c r="NZ12" s="5"/>
      <c r="OA12" s="5"/>
      <c r="OB12" s="5"/>
      <c r="OC12" s="5"/>
      <c r="OD12" s="5"/>
      <c r="OE12" s="5"/>
      <c r="OF12" s="5"/>
      <c r="OG12" s="5"/>
      <c r="OH12" s="5"/>
      <c r="OI12" s="5"/>
      <c r="OJ12" s="5"/>
      <c r="OK12" s="5"/>
      <c r="OL12" s="5"/>
      <c r="OM12" s="5"/>
      <c r="ON12" s="5"/>
      <c r="OO12" s="5"/>
      <c r="OP12" s="5"/>
      <c r="OQ12" s="5"/>
      <c r="OR12" s="5"/>
      <c r="OS12" s="5"/>
      <c r="OT12" s="5"/>
      <c r="OU12" s="5"/>
      <c r="OV12" s="5"/>
      <c r="OW12" s="5"/>
      <c r="OX12" s="5"/>
      <c r="OY12" s="5"/>
      <c r="OZ12" s="5"/>
    </row>
    <row r="13" s="1" customFormat="1" ht="60" customHeight="1" spans="1:416">
      <c r="A13" s="14">
        <f t="shared" si="0"/>
        <v>10</v>
      </c>
      <c r="B13" s="15" t="s">
        <v>21</v>
      </c>
      <c r="C13" s="15" t="s">
        <v>18</v>
      </c>
      <c r="D13" s="16">
        <v>45842</v>
      </c>
      <c r="E13" s="16">
        <v>46001</v>
      </c>
      <c r="F13" s="33">
        <v>1040.25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</row>
    <row r="14" s="1" customFormat="1" ht="60" customHeight="1" spans="1:416">
      <c r="A14" s="14">
        <f t="shared" si="0"/>
        <v>11</v>
      </c>
      <c r="B14" s="15" t="s">
        <v>22</v>
      </c>
      <c r="C14" s="15" t="s">
        <v>18</v>
      </c>
      <c r="D14" s="16">
        <v>45843</v>
      </c>
      <c r="E14" s="16">
        <v>46002</v>
      </c>
      <c r="F14" s="33">
        <v>1025.42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</row>
    <row r="15" s="1" customFormat="1" ht="60" customHeight="1" spans="1:416">
      <c r="A15" s="14">
        <f t="shared" ref="A15:A24" si="1">ROW()-3</f>
        <v>12</v>
      </c>
      <c r="B15" s="18" t="s">
        <v>23</v>
      </c>
      <c r="C15" s="18" t="s">
        <v>24</v>
      </c>
      <c r="D15" s="19">
        <v>45870</v>
      </c>
      <c r="E15" s="19">
        <v>46003</v>
      </c>
      <c r="F15" s="33">
        <v>592.25</v>
      </c>
      <c r="G15" s="3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</row>
    <row r="16" s="3" customFormat="1" ht="60" customHeight="1" spans="1:416">
      <c r="A16" s="14">
        <f t="shared" si="1"/>
        <v>13</v>
      </c>
      <c r="B16" s="20" t="s">
        <v>25</v>
      </c>
      <c r="C16" s="20" t="s">
        <v>26</v>
      </c>
      <c r="D16" s="16">
        <v>45809</v>
      </c>
      <c r="E16" s="16">
        <v>46004</v>
      </c>
      <c r="F16" s="33">
        <v>819.25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</row>
    <row r="17" s="3" customFormat="1" ht="60" customHeight="1" spans="1:416">
      <c r="A17" s="14">
        <f t="shared" si="1"/>
        <v>14</v>
      </c>
      <c r="B17" s="21" t="s">
        <v>27</v>
      </c>
      <c r="C17" s="21" t="s">
        <v>28</v>
      </c>
      <c r="D17" s="22">
        <v>45962</v>
      </c>
      <c r="E17" s="22">
        <v>45992</v>
      </c>
      <c r="F17" s="33">
        <v>234.07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</row>
    <row r="18" s="3" customFormat="1" ht="60" customHeight="1" spans="1:416">
      <c r="A18" s="14">
        <f t="shared" si="1"/>
        <v>15</v>
      </c>
      <c r="B18" s="14" t="s">
        <v>29</v>
      </c>
      <c r="C18" s="14" t="s">
        <v>28</v>
      </c>
      <c r="D18" s="16">
        <v>45962</v>
      </c>
      <c r="E18" s="16">
        <v>45993</v>
      </c>
      <c r="F18" s="33">
        <v>234.07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</row>
    <row r="19" s="3" customFormat="1" ht="60" customHeight="1" spans="1:416">
      <c r="A19" s="14">
        <f t="shared" si="1"/>
        <v>16</v>
      </c>
      <c r="B19" s="14" t="s">
        <v>30</v>
      </c>
      <c r="C19" s="14" t="s">
        <v>28</v>
      </c>
      <c r="D19" s="16">
        <v>45962</v>
      </c>
      <c r="E19" s="16">
        <v>45994</v>
      </c>
      <c r="F19" s="33">
        <v>234.07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</row>
    <row r="20" s="3" customFormat="1" ht="60" customHeight="1" spans="1:416">
      <c r="A20" s="14">
        <f t="shared" si="1"/>
        <v>17</v>
      </c>
      <c r="B20" s="14" t="s">
        <v>31</v>
      </c>
      <c r="C20" s="14" t="s">
        <v>28</v>
      </c>
      <c r="D20" s="16">
        <v>45962</v>
      </c>
      <c r="E20" s="16">
        <v>45995</v>
      </c>
      <c r="F20" s="33">
        <v>234.07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</row>
    <row r="21" s="3" customFormat="1" ht="60" customHeight="1" spans="1:416">
      <c r="A21" s="14">
        <f t="shared" si="1"/>
        <v>18</v>
      </c>
      <c r="B21" s="14" t="s">
        <v>32</v>
      </c>
      <c r="C21" s="14" t="s">
        <v>28</v>
      </c>
      <c r="D21" s="16">
        <v>45962</v>
      </c>
      <c r="E21" s="16">
        <v>45996</v>
      </c>
      <c r="F21" s="33">
        <v>234.07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</row>
    <row r="22" s="3" customFormat="1" ht="60" customHeight="1" spans="1:416">
      <c r="A22" s="14">
        <f t="shared" si="1"/>
        <v>19</v>
      </c>
      <c r="B22" s="14" t="s">
        <v>33</v>
      </c>
      <c r="C22" s="14" t="s">
        <v>28</v>
      </c>
      <c r="D22" s="16">
        <v>45963</v>
      </c>
      <c r="E22" s="16">
        <v>45997</v>
      </c>
      <c r="F22" s="33">
        <v>234.07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</row>
    <row r="23" s="3" customFormat="1" ht="60" customHeight="1" spans="1:416">
      <c r="A23" s="14">
        <f t="shared" si="1"/>
        <v>20</v>
      </c>
      <c r="B23" s="14" t="s">
        <v>34</v>
      </c>
      <c r="C23" s="14" t="s">
        <v>28</v>
      </c>
      <c r="D23" s="16">
        <v>45964</v>
      </c>
      <c r="E23" s="16">
        <v>45998</v>
      </c>
      <c r="F23" s="33">
        <v>234.07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</row>
    <row r="24" s="3" customFormat="1" ht="60" customHeight="1" spans="1:416">
      <c r="A24" s="14">
        <f t="shared" si="1"/>
        <v>21</v>
      </c>
      <c r="B24" s="14" t="s">
        <v>35</v>
      </c>
      <c r="C24" s="14" t="s">
        <v>28</v>
      </c>
      <c r="D24" s="16">
        <v>45965</v>
      </c>
      <c r="E24" s="16">
        <v>45999</v>
      </c>
      <c r="F24" s="33">
        <v>234.07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</row>
    <row r="25" s="3" customFormat="1" ht="60" customHeight="1" spans="1:416">
      <c r="A25" s="14">
        <f t="shared" ref="A25:A34" si="2">ROW()-3</f>
        <v>22</v>
      </c>
      <c r="B25" s="14" t="s">
        <v>36</v>
      </c>
      <c r="C25" s="14" t="s">
        <v>28</v>
      </c>
      <c r="D25" s="16">
        <v>45966</v>
      </c>
      <c r="E25" s="16">
        <v>46000</v>
      </c>
      <c r="F25" s="33">
        <v>234.07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</row>
    <row r="26" s="3" customFormat="1" ht="60" customHeight="1" spans="1:416">
      <c r="A26" s="14">
        <f t="shared" si="2"/>
        <v>23</v>
      </c>
      <c r="B26" s="14" t="s">
        <v>37</v>
      </c>
      <c r="C26" s="14" t="s">
        <v>28</v>
      </c>
      <c r="D26" s="16">
        <v>45967</v>
      </c>
      <c r="E26" s="16">
        <v>46001</v>
      </c>
      <c r="F26" s="33">
        <v>234.07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</row>
    <row r="27" s="3" customFormat="1" ht="60" customHeight="1" spans="1:416">
      <c r="A27" s="14">
        <f t="shared" si="2"/>
        <v>24</v>
      </c>
      <c r="B27" s="14" t="s">
        <v>38</v>
      </c>
      <c r="C27" s="14" t="s">
        <v>28</v>
      </c>
      <c r="D27" s="16">
        <v>45968</v>
      </c>
      <c r="E27" s="16">
        <v>46002</v>
      </c>
      <c r="F27" s="33">
        <v>234.07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</row>
    <row r="28" s="3" customFormat="1" ht="60" customHeight="1" spans="1:416">
      <c r="A28" s="14">
        <f t="shared" si="2"/>
        <v>25</v>
      </c>
      <c r="B28" s="14" t="s">
        <v>39</v>
      </c>
      <c r="C28" s="14" t="s">
        <v>28</v>
      </c>
      <c r="D28" s="16">
        <v>45969</v>
      </c>
      <c r="E28" s="16">
        <v>46003</v>
      </c>
      <c r="F28" s="33">
        <v>234.07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</row>
    <row r="29" s="3" customFormat="1" ht="60" customHeight="1" spans="1:416">
      <c r="A29" s="14">
        <f t="shared" si="2"/>
        <v>26</v>
      </c>
      <c r="B29" s="14" t="s">
        <v>40</v>
      </c>
      <c r="C29" s="14" t="s">
        <v>28</v>
      </c>
      <c r="D29" s="16">
        <v>45971</v>
      </c>
      <c r="E29" s="16">
        <v>46005</v>
      </c>
      <c r="F29" s="33">
        <v>234.07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</row>
    <row r="30" s="3" customFormat="1" ht="60" customHeight="1" spans="1:416">
      <c r="A30" s="14">
        <f t="shared" si="2"/>
        <v>27</v>
      </c>
      <c r="B30" s="14" t="s">
        <v>41</v>
      </c>
      <c r="C30" s="14" t="s">
        <v>28</v>
      </c>
      <c r="D30" s="16">
        <v>45972</v>
      </c>
      <c r="E30" s="16">
        <v>46006</v>
      </c>
      <c r="F30" s="33">
        <v>234.07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  <c r="KH30" s="35"/>
      <c r="KI30" s="35"/>
      <c r="KJ30" s="35"/>
      <c r="KK30" s="35"/>
      <c r="KL30" s="35"/>
      <c r="KM30" s="35"/>
      <c r="KN30" s="35"/>
      <c r="KO30" s="35"/>
      <c r="KP30" s="35"/>
      <c r="KQ30" s="35"/>
      <c r="KR30" s="35"/>
      <c r="KS30" s="35"/>
      <c r="KT30" s="35"/>
      <c r="KU30" s="35"/>
      <c r="KV30" s="35"/>
      <c r="KW30" s="35"/>
      <c r="KX30" s="35"/>
      <c r="KY30" s="35"/>
      <c r="KZ30" s="35"/>
      <c r="LA30" s="35"/>
      <c r="LB30" s="35"/>
      <c r="LC30" s="35"/>
      <c r="LD30" s="35"/>
      <c r="LE30" s="35"/>
      <c r="LF30" s="35"/>
      <c r="LG30" s="35"/>
      <c r="LH30" s="35"/>
      <c r="LI30" s="35"/>
      <c r="LJ30" s="35"/>
      <c r="LK30" s="35"/>
      <c r="LL30" s="35"/>
      <c r="LM30" s="35"/>
      <c r="LN30" s="35"/>
      <c r="LO30" s="35"/>
      <c r="LP30" s="35"/>
      <c r="LQ30" s="35"/>
      <c r="LR30" s="35"/>
      <c r="LS30" s="35"/>
      <c r="LT30" s="35"/>
      <c r="LU30" s="35"/>
      <c r="LV30" s="35"/>
      <c r="LW30" s="35"/>
      <c r="LX30" s="35"/>
      <c r="LY30" s="35"/>
      <c r="LZ30" s="35"/>
      <c r="MA30" s="35"/>
      <c r="MB30" s="35"/>
      <c r="MC30" s="35"/>
      <c r="MD30" s="35"/>
      <c r="ME30" s="35"/>
      <c r="MF30" s="35"/>
      <c r="MG30" s="35"/>
      <c r="MH30" s="35"/>
      <c r="MI30" s="35"/>
      <c r="MJ30" s="35"/>
      <c r="MK30" s="35"/>
      <c r="ML30" s="35"/>
      <c r="MM30" s="35"/>
      <c r="MN30" s="35"/>
      <c r="MO30" s="35"/>
      <c r="MP30" s="35"/>
      <c r="MQ30" s="35"/>
      <c r="MR30" s="35"/>
      <c r="MS30" s="35"/>
      <c r="MT30" s="35"/>
      <c r="MU30" s="35"/>
      <c r="MV30" s="35"/>
      <c r="MW30" s="35"/>
      <c r="MX30" s="35"/>
      <c r="MY30" s="35"/>
      <c r="MZ30" s="35"/>
      <c r="NA30" s="35"/>
      <c r="NB30" s="35"/>
      <c r="NC30" s="35"/>
      <c r="ND30" s="35"/>
      <c r="NE30" s="35"/>
      <c r="NF30" s="35"/>
      <c r="NG30" s="35"/>
      <c r="NH30" s="35"/>
      <c r="NI30" s="35"/>
      <c r="NJ30" s="35"/>
      <c r="NK30" s="35"/>
      <c r="NL30" s="35"/>
      <c r="NM30" s="35"/>
      <c r="NN30" s="35"/>
      <c r="NO30" s="35"/>
      <c r="NP30" s="35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  <c r="OB30" s="35"/>
      <c r="OC30" s="35"/>
      <c r="OD30" s="35"/>
      <c r="OE30" s="35"/>
      <c r="OF30" s="35"/>
      <c r="OG30" s="35"/>
      <c r="OH30" s="35"/>
      <c r="OI30" s="35"/>
      <c r="OJ30" s="35"/>
      <c r="OK30" s="35"/>
      <c r="OL30" s="35"/>
      <c r="OM30" s="35"/>
      <c r="ON30" s="35"/>
      <c r="OO30" s="35"/>
      <c r="OP30" s="35"/>
      <c r="OQ30" s="35"/>
      <c r="OR30" s="35"/>
      <c r="OS30" s="35"/>
      <c r="OT30" s="35"/>
      <c r="OU30" s="35"/>
      <c r="OV30" s="35"/>
      <c r="OW30" s="35"/>
      <c r="OX30" s="35"/>
      <c r="OY30" s="35"/>
      <c r="OZ30" s="35"/>
    </row>
    <row r="31" s="3" customFormat="1" ht="60" customHeight="1" spans="1:416">
      <c r="A31" s="14">
        <f t="shared" si="2"/>
        <v>28</v>
      </c>
      <c r="B31" s="14" t="s">
        <v>42</v>
      </c>
      <c r="C31" s="14" t="s">
        <v>28</v>
      </c>
      <c r="D31" s="16">
        <v>45973</v>
      </c>
      <c r="E31" s="16">
        <v>46007</v>
      </c>
      <c r="F31" s="33">
        <v>234.07</v>
      </c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</row>
    <row r="32" s="3" customFormat="1" ht="60" customHeight="1" spans="1:416">
      <c r="A32" s="14">
        <f t="shared" si="2"/>
        <v>29</v>
      </c>
      <c r="B32" s="14" t="s">
        <v>43</v>
      </c>
      <c r="C32" s="14" t="s">
        <v>28</v>
      </c>
      <c r="D32" s="16">
        <v>45974</v>
      </c>
      <c r="E32" s="16">
        <v>46008</v>
      </c>
      <c r="F32" s="33">
        <v>234.07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  <c r="KH32" s="35"/>
      <c r="KI32" s="35"/>
      <c r="KJ32" s="35"/>
      <c r="KK32" s="35"/>
      <c r="KL32" s="35"/>
      <c r="KM32" s="35"/>
      <c r="KN32" s="35"/>
      <c r="KO32" s="35"/>
      <c r="KP32" s="35"/>
      <c r="KQ32" s="35"/>
      <c r="KR32" s="35"/>
      <c r="KS32" s="35"/>
      <c r="KT32" s="35"/>
      <c r="KU32" s="35"/>
      <c r="KV32" s="35"/>
      <c r="KW32" s="35"/>
      <c r="KX32" s="35"/>
      <c r="KY32" s="35"/>
      <c r="KZ32" s="35"/>
      <c r="LA32" s="35"/>
      <c r="LB32" s="35"/>
      <c r="LC32" s="35"/>
      <c r="LD32" s="35"/>
      <c r="LE32" s="35"/>
      <c r="LF32" s="35"/>
      <c r="LG32" s="35"/>
      <c r="LH32" s="35"/>
      <c r="LI32" s="35"/>
      <c r="LJ32" s="35"/>
      <c r="LK32" s="35"/>
      <c r="LL32" s="35"/>
      <c r="LM32" s="35"/>
      <c r="LN32" s="35"/>
      <c r="LO32" s="35"/>
      <c r="LP32" s="35"/>
      <c r="LQ32" s="35"/>
      <c r="LR32" s="35"/>
      <c r="LS32" s="35"/>
      <c r="LT32" s="35"/>
      <c r="LU32" s="35"/>
      <c r="LV32" s="35"/>
      <c r="LW32" s="35"/>
      <c r="LX32" s="35"/>
      <c r="LY32" s="35"/>
      <c r="LZ32" s="35"/>
      <c r="MA32" s="35"/>
      <c r="MB32" s="35"/>
      <c r="MC32" s="35"/>
      <c r="MD32" s="35"/>
      <c r="ME32" s="35"/>
      <c r="MF32" s="35"/>
      <c r="MG32" s="35"/>
      <c r="MH32" s="35"/>
      <c r="MI32" s="35"/>
      <c r="MJ32" s="35"/>
      <c r="MK32" s="35"/>
      <c r="ML32" s="35"/>
      <c r="MM32" s="35"/>
      <c r="MN32" s="35"/>
      <c r="MO32" s="35"/>
      <c r="MP32" s="35"/>
      <c r="MQ32" s="35"/>
      <c r="MR32" s="35"/>
      <c r="MS32" s="35"/>
      <c r="MT32" s="35"/>
      <c r="MU32" s="35"/>
      <c r="MV32" s="35"/>
      <c r="MW32" s="35"/>
      <c r="MX32" s="35"/>
      <c r="MY32" s="35"/>
      <c r="MZ32" s="35"/>
      <c r="NA32" s="35"/>
      <c r="NB32" s="35"/>
      <c r="NC32" s="35"/>
      <c r="ND32" s="35"/>
      <c r="NE32" s="35"/>
      <c r="NF32" s="35"/>
      <c r="NG32" s="35"/>
      <c r="NH32" s="35"/>
      <c r="NI32" s="35"/>
      <c r="NJ32" s="35"/>
      <c r="NK32" s="35"/>
      <c r="NL32" s="35"/>
      <c r="NM32" s="35"/>
      <c r="NN32" s="35"/>
      <c r="NO32" s="35"/>
      <c r="NP32" s="35"/>
      <c r="NQ32" s="35"/>
      <c r="NR32" s="35"/>
      <c r="NS32" s="35"/>
      <c r="NT32" s="35"/>
      <c r="NU32" s="35"/>
      <c r="NV32" s="35"/>
      <c r="NW32" s="35"/>
      <c r="NX32" s="35"/>
      <c r="NY32" s="35"/>
      <c r="NZ32" s="35"/>
      <c r="OA32" s="35"/>
      <c r="OB32" s="35"/>
      <c r="OC32" s="35"/>
      <c r="OD32" s="35"/>
      <c r="OE32" s="35"/>
      <c r="OF32" s="35"/>
      <c r="OG32" s="35"/>
      <c r="OH32" s="35"/>
      <c r="OI32" s="35"/>
      <c r="OJ32" s="35"/>
      <c r="OK32" s="35"/>
      <c r="OL32" s="35"/>
      <c r="OM32" s="35"/>
      <c r="ON32" s="35"/>
      <c r="OO32" s="35"/>
      <c r="OP32" s="35"/>
      <c r="OQ32" s="35"/>
      <c r="OR32" s="35"/>
      <c r="OS32" s="35"/>
      <c r="OT32" s="35"/>
      <c r="OU32" s="35"/>
      <c r="OV32" s="35"/>
      <c r="OW32" s="35"/>
      <c r="OX32" s="35"/>
      <c r="OY32" s="35"/>
      <c r="OZ32" s="35"/>
    </row>
    <row r="33" s="3" customFormat="1" ht="60" customHeight="1" spans="1:416">
      <c r="A33" s="14">
        <f t="shared" si="2"/>
        <v>30</v>
      </c>
      <c r="B33" s="17" t="s">
        <v>44</v>
      </c>
      <c r="C33" s="17" t="s">
        <v>45</v>
      </c>
      <c r="D33" s="16">
        <v>45992</v>
      </c>
      <c r="E33" s="16">
        <v>46013</v>
      </c>
      <c r="F33" s="33">
        <v>170.21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  <c r="KH33" s="35"/>
      <c r="KI33" s="35"/>
      <c r="KJ33" s="35"/>
      <c r="KK33" s="35"/>
      <c r="KL33" s="35"/>
      <c r="KM33" s="35"/>
      <c r="KN33" s="35"/>
      <c r="KO33" s="35"/>
      <c r="KP33" s="35"/>
      <c r="KQ33" s="35"/>
      <c r="KR33" s="35"/>
      <c r="KS33" s="35"/>
      <c r="KT33" s="35"/>
      <c r="KU33" s="35"/>
      <c r="KV33" s="35"/>
      <c r="KW33" s="35"/>
      <c r="KX33" s="35"/>
      <c r="KY33" s="35"/>
      <c r="KZ33" s="35"/>
      <c r="LA33" s="35"/>
      <c r="LB33" s="35"/>
      <c r="LC33" s="35"/>
      <c r="LD33" s="35"/>
      <c r="LE33" s="35"/>
      <c r="LF33" s="35"/>
      <c r="LG33" s="35"/>
      <c r="LH33" s="35"/>
      <c r="LI33" s="35"/>
      <c r="LJ33" s="35"/>
      <c r="LK33" s="35"/>
      <c r="LL33" s="35"/>
      <c r="LM33" s="35"/>
      <c r="LN33" s="35"/>
      <c r="LO33" s="35"/>
      <c r="LP33" s="35"/>
      <c r="LQ33" s="35"/>
      <c r="LR33" s="35"/>
      <c r="LS33" s="35"/>
      <c r="LT33" s="35"/>
      <c r="LU33" s="35"/>
      <c r="LV33" s="35"/>
      <c r="LW33" s="35"/>
      <c r="LX33" s="35"/>
      <c r="LY33" s="35"/>
      <c r="LZ33" s="35"/>
      <c r="MA33" s="35"/>
      <c r="MB33" s="35"/>
      <c r="MC33" s="35"/>
      <c r="MD33" s="35"/>
      <c r="ME33" s="35"/>
      <c r="MF33" s="35"/>
      <c r="MG33" s="35"/>
      <c r="MH33" s="35"/>
      <c r="MI33" s="35"/>
      <c r="MJ33" s="35"/>
      <c r="MK33" s="35"/>
      <c r="ML33" s="35"/>
      <c r="MM33" s="35"/>
      <c r="MN33" s="35"/>
      <c r="MO33" s="35"/>
      <c r="MP33" s="35"/>
      <c r="MQ33" s="35"/>
      <c r="MR33" s="35"/>
      <c r="MS33" s="35"/>
      <c r="MT33" s="35"/>
      <c r="MU33" s="35"/>
      <c r="MV33" s="35"/>
      <c r="MW33" s="35"/>
      <c r="MX33" s="35"/>
      <c r="MY33" s="35"/>
      <c r="MZ33" s="35"/>
      <c r="NA33" s="35"/>
      <c r="NB33" s="35"/>
      <c r="NC33" s="35"/>
      <c r="ND33" s="35"/>
      <c r="NE33" s="35"/>
      <c r="NF33" s="35"/>
      <c r="NG33" s="35"/>
      <c r="NH33" s="35"/>
      <c r="NI33" s="35"/>
      <c r="NJ33" s="35"/>
      <c r="NK33" s="35"/>
      <c r="NL33" s="35"/>
      <c r="NM33" s="35"/>
      <c r="NN33" s="35"/>
      <c r="NO33" s="35"/>
      <c r="NP33" s="35"/>
      <c r="NQ33" s="35"/>
      <c r="NR33" s="35"/>
      <c r="NS33" s="35"/>
      <c r="NT33" s="35"/>
      <c r="NU33" s="35"/>
      <c r="NV33" s="35"/>
      <c r="NW33" s="35"/>
      <c r="NX33" s="35"/>
      <c r="NY33" s="35"/>
      <c r="NZ33" s="35"/>
      <c r="OA33" s="35"/>
      <c r="OB33" s="35"/>
      <c r="OC33" s="35"/>
      <c r="OD33" s="35"/>
      <c r="OE33" s="35"/>
      <c r="OF33" s="35"/>
      <c r="OG33" s="35"/>
      <c r="OH33" s="35"/>
      <c r="OI33" s="35"/>
      <c r="OJ33" s="35"/>
      <c r="OK33" s="35"/>
      <c r="OL33" s="35"/>
      <c r="OM33" s="35"/>
      <c r="ON33" s="35"/>
      <c r="OO33" s="35"/>
      <c r="OP33" s="35"/>
      <c r="OQ33" s="35"/>
      <c r="OR33" s="35"/>
      <c r="OS33" s="35"/>
      <c r="OT33" s="35"/>
      <c r="OU33" s="35"/>
      <c r="OV33" s="35"/>
      <c r="OW33" s="35"/>
      <c r="OX33" s="35"/>
      <c r="OY33" s="35"/>
      <c r="OZ33" s="35"/>
    </row>
    <row r="34" s="3" customFormat="1" ht="60" customHeight="1" spans="1:416">
      <c r="A34" s="14">
        <f t="shared" si="2"/>
        <v>31</v>
      </c>
      <c r="B34" s="17" t="s">
        <v>46</v>
      </c>
      <c r="C34" s="17" t="s">
        <v>45</v>
      </c>
      <c r="D34" s="16">
        <v>45993</v>
      </c>
      <c r="E34" s="16">
        <v>46014</v>
      </c>
      <c r="F34" s="33">
        <v>147.29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  <c r="KH34" s="35"/>
      <c r="KI34" s="35"/>
      <c r="KJ34" s="35"/>
      <c r="KK34" s="35"/>
      <c r="KL34" s="35"/>
      <c r="KM34" s="35"/>
      <c r="KN34" s="35"/>
      <c r="KO34" s="35"/>
      <c r="KP34" s="35"/>
      <c r="KQ34" s="35"/>
      <c r="KR34" s="35"/>
      <c r="KS34" s="35"/>
      <c r="KT34" s="35"/>
      <c r="KU34" s="35"/>
      <c r="KV34" s="35"/>
      <c r="KW34" s="35"/>
      <c r="KX34" s="35"/>
      <c r="KY34" s="35"/>
      <c r="KZ34" s="35"/>
      <c r="LA34" s="35"/>
      <c r="LB34" s="35"/>
      <c r="LC34" s="35"/>
      <c r="LD34" s="35"/>
      <c r="LE34" s="35"/>
      <c r="LF34" s="35"/>
      <c r="LG34" s="35"/>
      <c r="LH34" s="35"/>
      <c r="LI34" s="35"/>
      <c r="LJ34" s="35"/>
      <c r="LK34" s="35"/>
      <c r="LL34" s="35"/>
      <c r="LM34" s="35"/>
      <c r="LN34" s="35"/>
      <c r="LO34" s="35"/>
      <c r="LP34" s="35"/>
      <c r="LQ34" s="35"/>
      <c r="LR34" s="35"/>
      <c r="LS34" s="35"/>
      <c r="LT34" s="35"/>
      <c r="LU34" s="35"/>
      <c r="LV34" s="35"/>
      <c r="LW34" s="35"/>
      <c r="LX34" s="35"/>
      <c r="LY34" s="35"/>
      <c r="LZ34" s="35"/>
      <c r="MA34" s="35"/>
      <c r="MB34" s="35"/>
      <c r="MC34" s="35"/>
      <c r="MD34" s="35"/>
      <c r="ME34" s="35"/>
      <c r="MF34" s="35"/>
      <c r="MG34" s="35"/>
      <c r="MH34" s="35"/>
      <c r="MI34" s="35"/>
      <c r="MJ34" s="35"/>
      <c r="MK34" s="35"/>
      <c r="ML34" s="35"/>
      <c r="MM34" s="35"/>
      <c r="MN34" s="35"/>
      <c r="MO34" s="35"/>
      <c r="MP34" s="35"/>
      <c r="MQ34" s="35"/>
      <c r="MR34" s="35"/>
      <c r="MS34" s="35"/>
      <c r="MT34" s="35"/>
      <c r="MU34" s="35"/>
      <c r="MV34" s="35"/>
      <c r="MW34" s="35"/>
      <c r="MX34" s="35"/>
      <c r="MY34" s="35"/>
      <c r="MZ34" s="35"/>
      <c r="NA34" s="35"/>
      <c r="NB34" s="35"/>
      <c r="NC34" s="35"/>
      <c r="ND34" s="35"/>
      <c r="NE34" s="35"/>
      <c r="NF34" s="35"/>
      <c r="NG34" s="35"/>
      <c r="NH34" s="35"/>
      <c r="NI34" s="35"/>
      <c r="NJ34" s="35"/>
      <c r="NK34" s="35"/>
      <c r="NL34" s="35"/>
      <c r="NM34" s="35"/>
      <c r="NN34" s="35"/>
      <c r="NO34" s="35"/>
      <c r="NP34" s="35"/>
      <c r="NQ34" s="35"/>
      <c r="NR34" s="35"/>
      <c r="NS34" s="35"/>
      <c r="NT34" s="35"/>
      <c r="NU34" s="35"/>
      <c r="NV34" s="35"/>
      <c r="NW34" s="35"/>
      <c r="NX34" s="35"/>
      <c r="NY34" s="35"/>
      <c r="NZ34" s="35"/>
      <c r="OA34" s="35"/>
      <c r="OB34" s="35"/>
      <c r="OC34" s="35"/>
      <c r="OD34" s="35"/>
      <c r="OE34" s="35"/>
      <c r="OF34" s="35"/>
      <c r="OG34" s="35"/>
      <c r="OH34" s="35"/>
      <c r="OI34" s="35"/>
      <c r="OJ34" s="35"/>
      <c r="OK34" s="35"/>
      <c r="OL34" s="35"/>
      <c r="OM34" s="35"/>
      <c r="ON34" s="35"/>
      <c r="OO34" s="35"/>
      <c r="OP34" s="35"/>
      <c r="OQ34" s="35"/>
      <c r="OR34" s="35"/>
      <c r="OS34" s="35"/>
      <c r="OT34" s="35"/>
      <c r="OU34" s="35"/>
      <c r="OV34" s="35"/>
      <c r="OW34" s="35"/>
      <c r="OX34" s="35"/>
      <c r="OY34" s="35"/>
      <c r="OZ34" s="35"/>
    </row>
    <row r="35" s="3" customFormat="1" ht="60" customHeight="1" spans="1:416">
      <c r="A35" s="14">
        <f t="shared" ref="A35:A44" si="3">ROW()-3</f>
        <v>32</v>
      </c>
      <c r="B35" s="17" t="s">
        <v>47</v>
      </c>
      <c r="C35" s="17" t="s">
        <v>45</v>
      </c>
      <c r="D35" s="16">
        <v>45994</v>
      </c>
      <c r="E35" s="16">
        <v>46015</v>
      </c>
      <c r="F35" s="33">
        <v>190.29</v>
      </c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  <c r="KH35" s="35"/>
      <c r="KI35" s="35"/>
      <c r="KJ35" s="35"/>
      <c r="KK35" s="35"/>
      <c r="KL35" s="35"/>
      <c r="KM35" s="35"/>
      <c r="KN35" s="35"/>
      <c r="KO35" s="35"/>
      <c r="KP35" s="35"/>
      <c r="KQ35" s="35"/>
      <c r="KR35" s="35"/>
      <c r="KS35" s="35"/>
      <c r="KT35" s="35"/>
      <c r="KU35" s="35"/>
      <c r="KV35" s="35"/>
      <c r="KW35" s="35"/>
      <c r="KX35" s="35"/>
      <c r="KY35" s="35"/>
      <c r="KZ35" s="35"/>
      <c r="LA35" s="35"/>
      <c r="LB35" s="35"/>
      <c r="LC35" s="35"/>
      <c r="LD35" s="35"/>
      <c r="LE35" s="35"/>
      <c r="LF35" s="35"/>
      <c r="LG35" s="35"/>
      <c r="LH35" s="35"/>
      <c r="LI35" s="35"/>
      <c r="LJ35" s="35"/>
      <c r="LK35" s="35"/>
      <c r="LL35" s="35"/>
      <c r="LM35" s="35"/>
      <c r="LN35" s="35"/>
      <c r="LO35" s="35"/>
      <c r="LP35" s="35"/>
      <c r="LQ35" s="35"/>
      <c r="LR35" s="35"/>
      <c r="LS35" s="35"/>
      <c r="LT35" s="35"/>
      <c r="LU35" s="35"/>
      <c r="LV35" s="35"/>
      <c r="LW35" s="35"/>
      <c r="LX35" s="35"/>
      <c r="LY35" s="35"/>
      <c r="LZ35" s="35"/>
      <c r="MA35" s="35"/>
      <c r="MB35" s="35"/>
      <c r="MC35" s="35"/>
      <c r="MD35" s="35"/>
      <c r="ME35" s="35"/>
      <c r="MF35" s="35"/>
      <c r="MG35" s="35"/>
      <c r="MH35" s="35"/>
      <c r="MI35" s="35"/>
      <c r="MJ35" s="35"/>
      <c r="MK35" s="35"/>
      <c r="ML35" s="35"/>
      <c r="MM35" s="35"/>
      <c r="MN35" s="35"/>
      <c r="MO35" s="35"/>
      <c r="MP35" s="35"/>
      <c r="MQ35" s="35"/>
      <c r="MR35" s="35"/>
      <c r="MS35" s="35"/>
      <c r="MT35" s="35"/>
      <c r="MU35" s="35"/>
      <c r="MV35" s="35"/>
      <c r="MW35" s="35"/>
      <c r="MX35" s="35"/>
      <c r="MY35" s="35"/>
      <c r="MZ35" s="35"/>
      <c r="NA35" s="35"/>
      <c r="NB35" s="35"/>
      <c r="NC35" s="35"/>
      <c r="ND35" s="35"/>
      <c r="NE35" s="35"/>
      <c r="NF35" s="35"/>
      <c r="NG35" s="35"/>
      <c r="NH35" s="35"/>
      <c r="NI35" s="35"/>
      <c r="NJ35" s="35"/>
      <c r="NK35" s="35"/>
      <c r="NL35" s="35"/>
      <c r="NM35" s="35"/>
      <c r="NN35" s="35"/>
      <c r="NO35" s="35"/>
      <c r="NP35" s="35"/>
      <c r="NQ35" s="35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</row>
    <row r="36" s="3" customFormat="1" ht="60" customHeight="1" spans="1:416">
      <c r="A36" s="14">
        <f t="shared" si="3"/>
        <v>33</v>
      </c>
      <c r="B36" s="17" t="s">
        <v>48</v>
      </c>
      <c r="C36" s="17" t="s">
        <v>45</v>
      </c>
      <c r="D36" s="16">
        <v>45995</v>
      </c>
      <c r="E36" s="16">
        <v>46016</v>
      </c>
      <c r="F36" s="33">
        <v>148.06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  <c r="IU36" s="35"/>
      <c r="IV36" s="35"/>
      <c r="IW36" s="35"/>
      <c r="IX36" s="35"/>
      <c r="IY36" s="35"/>
      <c r="IZ36" s="35"/>
      <c r="JA36" s="35"/>
      <c r="JB36" s="35"/>
      <c r="JC36" s="35"/>
      <c r="JD36" s="35"/>
      <c r="JE36" s="35"/>
      <c r="JF36" s="35"/>
      <c r="JG36" s="35"/>
      <c r="JH36" s="35"/>
      <c r="JI36" s="35"/>
      <c r="JJ36" s="35"/>
      <c r="JK36" s="35"/>
      <c r="JL36" s="35"/>
      <c r="JM36" s="35"/>
      <c r="JN36" s="35"/>
      <c r="JO36" s="35"/>
      <c r="JP36" s="35"/>
      <c r="JQ36" s="35"/>
      <c r="JR36" s="35"/>
      <c r="JS36" s="35"/>
      <c r="JT36" s="35"/>
      <c r="JU36" s="35"/>
      <c r="JV36" s="35"/>
      <c r="JW36" s="35"/>
      <c r="JX36" s="35"/>
      <c r="JY36" s="35"/>
      <c r="JZ36" s="35"/>
      <c r="KA36" s="35"/>
      <c r="KB36" s="35"/>
      <c r="KC36" s="35"/>
      <c r="KD36" s="35"/>
      <c r="KE36" s="35"/>
      <c r="KF36" s="35"/>
      <c r="KG36" s="35"/>
      <c r="KH36" s="35"/>
      <c r="KI36" s="35"/>
      <c r="KJ36" s="35"/>
      <c r="KK36" s="35"/>
      <c r="KL36" s="35"/>
      <c r="KM36" s="35"/>
      <c r="KN36" s="35"/>
      <c r="KO36" s="35"/>
      <c r="KP36" s="35"/>
      <c r="KQ36" s="35"/>
      <c r="KR36" s="35"/>
      <c r="KS36" s="35"/>
      <c r="KT36" s="35"/>
      <c r="KU36" s="35"/>
      <c r="KV36" s="35"/>
      <c r="KW36" s="35"/>
      <c r="KX36" s="35"/>
      <c r="KY36" s="35"/>
      <c r="KZ36" s="35"/>
      <c r="LA36" s="35"/>
      <c r="LB36" s="35"/>
      <c r="LC36" s="35"/>
      <c r="LD36" s="35"/>
      <c r="LE36" s="35"/>
      <c r="LF36" s="35"/>
      <c r="LG36" s="35"/>
      <c r="LH36" s="35"/>
      <c r="LI36" s="35"/>
      <c r="LJ36" s="35"/>
      <c r="LK36" s="35"/>
      <c r="LL36" s="35"/>
      <c r="LM36" s="35"/>
      <c r="LN36" s="35"/>
      <c r="LO36" s="35"/>
      <c r="LP36" s="35"/>
      <c r="LQ36" s="35"/>
      <c r="LR36" s="35"/>
      <c r="LS36" s="35"/>
      <c r="LT36" s="35"/>
      <c r="LU36" s="35"/>
      <c r="LV36" s="35"/>
      <c r="LW36" s="35"/>
      <c r="LX36" s="35"/>
      <c r="LY36" s="35"/>
      <c r="LZ36" s="35"/>
      <c r="MA36" s="35"/>
      <c r="MB36" s="35"/>
      <c r="MC36" s="35"/>
      <c r="MD36" s="35"/>
      <c r="ME36" s="35"/>
      <c r="MF36" s="35"/>
      <c r="MG36" s="35"/>
      <c r="MH36" s="35"/>
      <c r="MI36" s="35"/>
      <c r="MJ36" s="35"/>
      <c r="MK36" s="35"/>
      <c r="ML36" s="35"/>
      <c r="MM36" s="35"/>
      <c r="MN36" s="35"/>
      <c r="MO36" s="35"/>
      <c r="MP36" s="35"/>
      <c r="MQ36" s="35"/>
      <c r="MR36" s="35"/>
      <c r="MS36" s="35"/>
      <c r="MT36" s="35"/>
      <c r="MU36" s="35"/>
      <c r="MV36" s="35"/>
      <c r="MW36" s="35"/>
      <c r="MX36" s="35"/>
      <c r="MY36" s="35"/>
      <c r="MZ36" s="35"/>
      <c r="NA36" s="35"/>
      <c r="NB36" s="35"/>
      <c r="NC36" s="35"/>
      <c r="ND36" s="35"/>
      <c r="NE36" s="35"/>
      <c r="NF36" s="35"/>
      <c r="NG36" s="35"/>
      <c r="NH36" s="35"/>
      <c r="NI36" s="35"/>
      <c r="NJ36" s="35"/>
      <c r="NK36" s="35"/>
      <c r="NL36" s="35"/>
      <c r="NM36" s="35"/>
      <c r="NN36" s="35"/>
      <c r="NO36" s="35"/>
      <c r="NP36" s="35"/>
      <c r="NQ36" s="35"/>
      <c r="NR36" s="35"/>
      <c r="NS36" s="35"/>
      <c r="NT36" s="35"/>
      <c r="NU36" s="35"/>
      <c r="NV36" s="35"/>
      <c r="NW36" s="35"/>
      <c r="NX36" s="35"/>
      <c r="NY36" s="35"/>
      <c r="NZ36" s="35"/>
      <c r="OA36" s="35"/>
      <c r="OB36" s="35"/>
      <c r="OC36" s="35"/>
      <c r="OD36" s="35"/>
      <c r="OE36" s="35"/>
      <c r="OF36" s="35"/>
      <c r="OG36" s="35"/>
      <c r="OH36" s="35"/>
      <c r="OI36" s="35"/>
      <c r="OJ36" s="35"/>
      <c r="OK36" s="35"/>
      <c r="OL36" s="35"/>
      <c r="OM36" s="35"/>
      <c r="ON36" s="35"/>
      <c r="OO36" s="35"/>
      <c r="OP36" s="35"/>
      <c r="OQ36" s="35"/>
      <c r="OR36" s="35"/>
      <c r="OS36" s="35"/>
      <c r="OT36" s="35"/>
      <c r="OU36" s="35"/>
      <c r="OV36" s="35"/>
      <c r="OW36" s="35"/>
      <c r="OX36" s="35"/>
      <c r="OY36" s="35"/>
      <c r="OZ36" s="35"/>
    </row>
    <row r="37" s="3" customFormat="1" ht="60" customHeight="1" spans="1:416">
      <c r="A37" s="14">
        <f t="shared" si="3"/>
        <v>34</v>
      </c>
      <c r="B37" s="17" t="s">
        <v>49</v>
      </c>
      <c r="C37" s="17" t="s">
        <v>45</v>
      </c>
      <c r="D37" s="16">
        <v>45996</v>
      </c>
      <c r="E37" s="16">
        <v>46017</v>
      </c>
      <c r="F37" s="33">
        <v>148.84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  <c r="IS37" s="35"/>
      <c r="IT37" s="35"/>
      <c r="IU37" s="35"/>
      <c r="IV37" s="35"/>
      <c r="IW37" s="35"/>
      <c r="IX37" s="35"/>
      <c r="IY37" s="35"/>
      <c r="IZ37" s="35"/>
      <c r="JA37" s="35"/>
      <c r="JB37" s="35"/>
      <c r="JC37" s="35"/>
      <c r="JD37" s="35"/>
      <c r="JE37" s="35"/>
      <c r="JF37" s="35"/>
      <c r="JG37" s="35"/>
      <c r="JH37" s="35"/>
      <c r="JI37" s="35"/>
      <c r="JJ37" s="35"/>
      <c r="JK37" s="35"/>
      <c r="JL37" s="35"/>
      <c r="JM37" s="35"/>
      <c r="JN37" s="35"/>
      <c r="JO37" s="35"/>
      <c r="JP37" s="35"/>
      <c r="JQ37" s="35"/>
      <c r="JR37" s="35"/>
      <c r="JS37" s="35"/>
      <c r="JT37" s="35"/>
      <c r="JU37" s="35"/>
      <c r="JV37" s="35"/>
      <c r="JW37" s="35"/>
      <c r="JX37" s="35"/>
      <c r="JY37" s="35"/>
      <c r="JZ37" s="35"/>
      <c r="KA37" s="35"/>
      <c r="KB37" s="35"/>
      <c r="KC37" s="35"/>
      <c r="KD37" s="35"/>
      <c r="KE37" s="35"/>
      <c r="KF37" s="35"/>
      <c r="KG37" s="35"/>
      <c r="KH37" s="35"/>
      <c r="KI37" s="35"/>
      <c r="KJ37" s="35"/>
      <c r="KK37" s="35"/>
      <c r="KL37" s="35"/>
      <c r="KM37" s="35"/>
      <c r="KN37" s="35"/>
      <c r="KO37" s="35"/>
      <c r="KP37" s="35"/>
      <c r="KQ37" s="35"/>
      <c r="KR37" s="35"/>
      <c r="KS37" s="35"/>
      <c r="KT37" s="35"/>
      <c r="KU37" s="35"/>
      <c r="KV37" s="35"/>
      <c r="KW37" s="35"/>
      <c r="KX37" s="35"/>
      <c r="KY37" s="35"/>
      <c r="KZ37" s="35"/>
      <c r="LA37" s="35"/>
      <c r="LB37" s="35"/>
      <c r="LC37" s="35"/>
      <c r="LD37" s="35"/>
      <c r="LE37" s="35"/>
      <c r="LF37" s="35"/>
      <c r="LG37" s="35"/>
      <c r="LH37" s="35"/>
      <c r="LI37" s="35"/>
      <c r="LJ37" s="35"/>
      <c r="LK37" s="35"/>
      <c r="LL37" s="35"/>
      <c r="LM37" s="35"/>
      <c r="LN37" s="35"/>
      <c r="LO37" s="35"/>
      <c r="LP37" s="35"/>
      <c r="LQ37" s="35"/>
      <c r="LR37" s="35"/>
      <c r="LS37" s="35"/>
      <c r="LT37" s="35"/>
      <c r="LU37" s="35"/>
      <c r="LV37" s="35"/>
      <c r="LW37" s="35"/>
      <c r="LX37" s="35"/>
      <c r="LY37" s="35"/>
      <c r="LZ37" s="35"/>
      <c r="MA37" s="35"/>
      <c r="MB37" s="35"/>
      <c r="MC37" s="35"/>
      <c r="MD37" s="35"/>
      <c r="ME37" s="35"/>
      <c r="MF37" s="35"/>
      <c r="MG37" s="35"/>
      <c r="MH37" s="35"/>
      <c r="MI37" s="35"/>
      <c r="MJ37" s="35"/>
      <c r="MK37" s="35"/>
      <c r="ML37" s="35"/>
      <c r="MM37" s="35"/>
      <c r="MN37" s="35"/>
      <c r="MO37" s="35"/>
      <c r="MP37" s="35"/>
      <c r="MQ37" s="35"/>
      <c r="MR37" s="35"/>
      <c r="MS37" s="35"/>
      <c r="MT37" s="35"/>
      <c r="MU37" s="35"/>
      <c r="MV37" s="35"/>
      <c r="MW37" s="35"/>
      <c r="MX37" s="35"/>
      <c r="MY37" s="35"/>
      <c r="MZ37" s="35"/>
      <c r="NA37" s="35"/>
      <c r="NB37" s="35"/>
      <c r="NC37" s="35"/>
      <c r="ND37" s="35"/>
      <c r="NE37" s="35"/>
      <c r="NF37" s="35"/>
      <c r="NG37" s="35"/>
      <c r="NH37" s="35"/>
      <c r="NI37" s="35"/>
      <c r="NJ37" s="35"/>
      <c r="NK37" s="35"/>
      <c r="NL37" s="35"/>
      <c r="NM37" s="35"/>
      <c r="NN37" s="35"/>
      <c r="NO37" s="35"/>
      <c r="NP37" s="35"/>
      <c r="NQ37" s="35"/>
      <c r="NR37" s="35"/>
      <c r="NS37" s="35"/>
      <c r="NT37" s="35"/>
      <c r="NU37" s="35"/>
      <c r="NV37" s="35"/>
      <c r="NW37" s="35"/>
      <c r="NX37" s="35"/>
      <c r="NY37" s="35"/>
      <c r="NZ37" s="35"/>
      <c r="OA37" s="35"/>
      <c r="OB37" s="35"/>
      <c r="OC37" s="35"/>
      <c r="OD37" s="35"/>
      <c r="OE37" s="35"/>
      <c r="OF37" s="35"/>
      <c r="OG37" s="35"/>
      <c r="OH37" s="35"/>
      <c r="OI37" s="35"/>
      <c r="OJ37" s="35"/>
      <c r="OK37" s="35"/>
      <c r="OL37" s="35"/>
      <c r="OM37" s="35"/>
      <c r="ON37" s="35"/>
      <c r="OO37" s="35"/>
      <c r="OP37" s="35"/>
      <c r="OQ37" s="35"/>
      <c r="OR37" s="35"/>
      <c r="OS37" s="35"/>
      <c r="OT37" s="35"/>
      <c r="OU37" s="35"/>
      <c r="OV37" s="35"/>
      <c r="OW37" s="35"/>
      <c r="OX37" s="35"/>
      <c r="OY37" s="35"/>
      <c r="OZ37" s="35"/>
    </row>
    <row r="38" s="3" customFormat="1" ht="60" customHeight="1" spans="1:416">
      <c r="A38" s="14">
        <f t="shared" si="3"/>
        <v>35</v>
      </c>
      <c r="B38" s="17" t="s">
        <v>50</v>
      </c>
      <c r="C38" s="17" t="s">
        <v>45</v>
      </c>
      <c r="D38" s="16">
        <v>45997</v>
      </c>
      <c r="E38" s="16">
        <v>46018</v>
      </c>
      <c r="F38" s="33">
        <v>131.84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  <c r="IS38" s="35"/>
      <c r="IT38" s="35"/>
      <c r="IU38" s="35"/>
      <c r="IV38" s="35"/>
      <c r="IW38" s="35"/>
      <c r="IX38" s="35"/>
      <c r="IY38" s="35"/>
      <c r="IZ38" s="35"/>
      <c r="JA38" s="35"/>
      <c r="JB38" s="35"/>
      <c r="JC38" s="35"/>
      <c r="JD38" s="35"/>
      <c r="JE38" s="35"/>
      <c r="JF38" s="35"/>
      <c r="JG38" s="35"/>
      <c r="JH38" s="35"/>
      <c r="JI38" s="35"/>
      <c r="JJ38" s="35"/>
      <c r="JK38" s="35"/>
      <c r="JL38" s="35"/>
      <c r="JM38" s="35"/>
      <c r="JN38" s="35"/>
      <c r="JO38" s="35"/>
      <c r="JP38" s="35"/>
      <c r="JQ38" s="35"/>
      <c r="JR38" s="35"/>
      <c r="JS38" s="35"/>
      <c r="JT38" s="35"/>
      <c r="JU38" s="35"/>
      <c r="JV38" s="35"/>
      <c r="JW38" s="35"/>
      <c r="JX38" s="35"/>
      <c r="JY38" s="35"/>
      <c r="JZ38" s="35"/>
      <c r="KA38" s="35"/>
      <c r="KB38" s="35"/>
      <c r="KC38" s="35"/>
      <c r="KD38" s="35"/>
      <c r="KE38" s="35"/>
      <c r="KF38" s="35"/>
      <c r="KG38" s="35"/>
      <c r="KH38" s="35"/>
      <c r="KI38" s="35"/>
      <c r="KJ38" s="35"/>
      <c r="KK38" s="35"/>
      <c r="KL38" s="35"/>
      <c r="KM38" s="35"/>
      <c r="KN38" s="35"/>
      <c r="KO38" s="35"/>
      <c r="KP38" s="35"/>
      <c r="KQ38" s="35"/>
      <c r="KR38" s="35"/>
      <c r="KS38" s="35"/>
      <c r="KT38" s="35"/>
      <c r="KU38" s="35"/>
      <c r="KV38" s="35"/>
      <c r="KW38" s="35"/>
      <c r="KX38" s="35"/>
      <c r="KY38" s="35"/>
      <c r="KZ38" s="35"/>
      <c r="LA38" s="35"/>
      <c r="LB38" s="35"/>
      <c r="LC38" s="35"/>
      <c r="LD38" s="35"/>
      <c r="LE38" s="35"/>
      <c r="LF38" s="35"/>
      <c r="LG38" s="35"/>
      <c r="LH38" s="35"/>
      <c r="LI38" s="35"/>
      <c r="LJ38" s="35"/>
      <c r="LK38" s="35"/>
      <c r="LL38" s="35"/>
      <c r="LM38" s="35"/>
      <c r="LN38" s="35"/>
      <c r="LO38" s="35"/>
      <c r="LP38" s="35"/>
      <c r="LQ38" s="35"/>
      <c r="LR38" s="35"/>
      <c r="LS38" s="35"/>
      <c r="LT38" s="35"/>
      <c r="LU38" s="35"/>
      <c r="LV38" s="35"/>
      <c r="LW38" s="35"/>
      <c r="LX38" s="35"/>
      <c r="LY38" s="35"/>
      <c r="LZ38" s="35"/>
      <c r="MA38" s="35"/>
      <c r="MB38" s="35"/>
      <c r="MC38" s="35"/>
      <c r="MD38" s="35"/>
      <c r="ME38" s="35"/>
      <c r="MF38" s="35"/>
      <c r="MG38" s="35"/>
      <c r="MH38" s="35"/>
      <c r="MI38" s="35"/>
      <c r="MJ38" s="35"/>
      <c r="MK38" s="35"/>
      <c r="ML38" s="35"/>
      <c r="MM38" s="35"/>
      <c r="MN38" s="35"/>
      <c r="MO38" s="35"/>
      <c r="MP38" s="35"/>
      <c r="MQ38" s="35"/>
      <c r="MR38" s="35"/>
      <c r="MS38" s="35"/>
      <c r="MT38" s="35"/>
      <c r="MU38" s="35"/>
      <c r="MV38" s="35"/>
      <c r="MW38" s="35"/>
      <c r="MX38" s="35"/>
      <c r="MY38" s="35"/>
      <c r="MZ38" s="35"/>
      <c r="NA38" s="35"/>
      <c r="NB38" s="35"/>
      <c r="NC38" s="35"/>
      <c r="ND38" s="35"/>
      <c r="NE38" s="35"/>
      <c r="NF38" s="35"/>
      <c r="NG38" s="35"/>
      <c r="NH38" s="35"/>
      <c r="NI38" s="35"/>
      <c r="NJ38" s="35"/>
      <c r="NK38" s="35"/>
      <c r="NL38" s="35"/>
      <c r="NM38" s="35"/>
      <c r="NN38" s="35"/>
      <c r="NO38" s="35"/>
      <c r="NP38" s="35"/>
      <c r="NQ38" s="35"/>
      <c r="NR38" s="35"/>
      <c r="NS38" s="35"/>
      <c r="NT38" s="35"/>
      <c r="NU38" s="35"/>
      <c r="NV38" s="35"/>
      <c r="NW38" s="35"/>
      <c r="NX38" s="35"/>
      <c r="NY38" s="35"/>
      <c r="NZ38" s="35"/>
      <c r="OA38" s="35"/>
      <c r="OB38" s="35"/>
      <c r="OC38" s="35"/>
      <c r="OD38" s="35"/>
      <c r="OE38" s="35"/>
      <c r="OF38" s="35"/>
      <c r="OG38" s="35"/>
      <c r="OH38" s="35"/>
      <c r="OI38" s="35"/>
      <c r="OJ38" s="35"/>
      <c r="OK38" s="35"/>
      <c r="OL38" s="35"/>
      <c r="OM38" s="35"/>
      <c r="ON38" s="35"/>
      <c r="OO38" s="35"/>
      <c r="OP38" s="35"/>
      <c r="OQ38" s="35"/>
      <c r="OR38" s="35"/>
      <c r="OS38" s="35"/>
      <c r="OT38" s="35"/>
      <c r="OU38" s="35"/>
      <c r="OV38" s="35"/>
      <c r="OW38" s="35"/>
      <c r="OX38" s="35"/>
      <c r="OY38" s="35"/>
      <c r="OZ38" s="35"/>
    </row>
    <row r="39" s="3" customFormat="1" ht="60" customHeight="1" spans="1:416">
      <c r="A39" s="14">
        <f t="shared" si="3"/>
        <v>36</v>
      </c>
      <c r="B39" s="17" t="s">
        <v>51</v>
      </c>
      <c r="C39" s="17" t="s">
        <v>45</v>
      </c>
      <c r="D39" s="16">
        <v>45998</v>
      </c>
      <c r="E39" s="16">
        <v>46019</v>
      </c>
      <c r="F39" s="33">
        <v>117.04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  <c r="IS39" s="35"/>
      <c r="IT39" s="35"/>
      <c r="IU39" s="35"/>
      <c r="IV39" s="35"/>
      <c r="IW39" s="35"/>
      <c r="IX39" s="35"/>
      <c r="IY39" s="35"/>
      <c r="IZ39" s="35"/>
      <c r="JA39" s="35"/>
      <c r="JB39" s="35"/>
      <c r="JC39" s="35"/>
      <c r="JD39" s="35"/>
      <c r="JE39" s="35"/>
      <c r="JF39" s="35"/>
      <c r="JG39" s="35"/>
      <c r="JH39" s="35"/>
      <c r="JI39" s="35"/>
      <c r="JJ39" s="35"/>
      <c r="JK39" s="35"/>
      <c r="JL39" s="35"/>
      <c r="JM39" s="35"/>
      <c r="JN39" s="35"/>
      <c r="JO39" s="35"/>
      <c r="JP39" s="35"/>
      <c r="JQ39" s="35"/>
      <c r="JR39" s="35"/>
      <c r="JS39" s="35"/>
      <c r="JT39" s="35"/>
      <c r="JU39" s="35"/>
      <c r="JV39" s="35"/>
      <c r="JW39" s="35"/>
      <c r="JX39" s="35"/>
      <c r="JY39" s="35"/>
      <c r="JZ39" s="35"/>
      <c r="KA39" s="35"/>
      <c r="KB39" s="35"/>
      <c r="KC39" s="35"/>
      <c r="KD39" s="35"/>
      <c r="KE39" s="35"/>
      <c r="KF39" s="35"/>
      <c r="KG39" s="35"/>
      <c r="KH39" s="35"/>
      <c r="KI39" s="35"/>
      <c r="KJ39" s="35"/>
      <c r="KK39" s="35"/>
      <c r="KL39" s="35"/>
      <c r="KM39" s="35"/>
      <c r="KN39" s="35"/>
      <c r="KO39" s="35"/>
      <c r="KP39" s="35"/>
      <c r="KQ39" s="35"/>
      <c r="KR39" s="35"/>
      <c r="KS39" s="35"/>
      <c r="KT39" s="35"/>
      <c r="KU39" s="35"/>
      <c r="KV39" s="35"/>
      <c r="KW39" s="35"/>
      <c r="KX39" s="35"/>
      <c r="KY39" s="35"/>
      <c r="KZ39" s="35"/>
      <c r="LA39" s="35"/>
      <c r="LB39" s="35"/>
      <c r="LC39" s="35"/>
      <c r="LD39" s="35"/>
      <c r="LE39" s="35"/>
      <c r="LF39" s="35"/>
      <c r="LG39" s="35"/>
      <c r="LH39" s="35"/>
      <c r="LI39" s="35"/>
      <c r="LJ39" s="35"/>
      <c r="LK39" s="35"/>
      <c r="LL39" s="35"/>
      <c r="LM39" s="35"/>
      <c r="LN39" s="35"/>
      <c r="LO39" s="35"/>
      <c r="LP39" s="35"/>
      <c r="LQ39" s="35"/>
      <c r="LR39" s="35"/>
      <c r="LS39" s="35"/>
      <c r="LT39" s="35"/>
      <c r="LU39" s="35"/>
      <c r="LV39" s="35"/>
      <c r="LW39" s="35"/>
      <c r="LX39" s="35"/>
      <c r="LY39" s="35"/>
      <c r="LZ39" s="35"/>
      <c r="MA39" s="35"/>
      <c r="MB39" s="35"/>
      <c r="MC39" s="35"/>
      <c r="MD39" s="35"/>
      <c r="ME39" s="35"/>
      <c r="MF39" s="35"/>
      <c r="MG39" s="35"/>
      <c r="MH39" s="35"/>
      <c r="MI39" s="35"/>
      <c r="MJ39" s="35"/>
      <c r="MK39" s="35"/>
      <c r="ML39" s="35"/>
      <c r="MM39" s="35"/>
      <c r="MN39" s="35"/>
      <c r="MO39" s="35"/>
      <c r="MP39" s="35"/>
      <c r="MQ39" s="35"/>
      <c r="MR39" s="35"/>
      <c r="MS39" s="35"/>
      <c r="MT39" s="35"/>
      <c r="MU39" s="35"/>
      <c r="MV39" s="35"/>
      <c r="MW39" s="35"/>
      <c r="MX39" s="35"/>
      <c r="MY39" s="35"/>
      <c r="MZ39" s="35"/>
      <c r="NA39" s="35"/>
      <c r="NB39" s="35"/>
      <c r="NC39" s="35"/>
      <c r="ND39" s="35"/>
      <c r="NE39" s="35"/>
      <c r="NF39" s="35"/>
      <c r="NG39" s="35"/>
      <c r="NH39" s="35"/>
      <c r="NI39" s="35"/>
      <c r="NJ39" s="35"/>
      <c r="NK39" s="35"/>
      <c r="NL39" s="35"/>
      <c r="NM39" s="35"/>
      <c r="NN39" s="35"/>
      <c r="NO39" s="35"/>
      <c r="NP39" s="35"/>
      <c r="NQ39" s="35"/>
      <c r="NR39" s="35"/>
      <c r="NS39" s="35"/>
      <c r="NT39" s="35"/>
      <c r="NU39" s="35"/>
      <c r="NV39" s="35"/>
      <c r="NW39" s="35"/>
      <c r="NX39" s="35"/>
      <c r="NY39" s="35"/>
      <c r="NZ39" s="35"/>
      <c r="OA39" s="35"/>
      <c r="OB39" s="35"/>
      <c r="OC39" s="35"/>
      <c r="OD39" s="35"/>
      <c r="OE39" s="35"/>
      <c r="OF39" s="35"/>
      <c r="OG39" s="35"/>
      <c r="OH39" s="35"/>
      <c r="OI39" s="35"/>
      <c r="OJ39" s="35"/>
      <c r="OK39" s="35"/>
      <c r="OL39" s="35"/>
      <c r="OM39" s="35"/>
      <c r="ON39" s="35"/>
      <c r="OO39" s="35"/>
      <c r="OP39" s="35"/>
      <c r="OQ39" s="35"/>
      <c r="OR39" s="35"/>
      <c r="OS39" s="35"/>
      <c r="OT39" s="35"/>
      <c r="OU39" s="35"/>
      <c r="OV39" s="35"/>
      <c r="OW39" s="35"/>
      <c r="OX39" s="35"/>
      <c r="OY39" s="35"/>
      <c r="OZ39" s="35"/>
    </row>
    <row r="40" s="3" customFormat="1" ht="60" customHeight="1" spans="1:416">
      <c r="A40" s="14">
        <f t="shared" si="3"/>
        <v>37</v>
      </c>
      <c r="B40" s="17" t="s">
        <v>52</v>
      </c>
      <c r="C40" s="17" t="s">
        <v>45</v>
      </c>
      <c r="D40" s="16">
        <v>45999</v>
      </c>
      <c r="E40" s="16">
        <v>46020</v>
      </c>
      <c r="F40" s="33">
        <v>117.95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  <c r="IS40" s="35"/>
      <c r="IT40" s="35"/>
      <c r="IU40" s="35"/>
      <c r="IV40" s="35"/>
      <c r="IW40" s="35"/>
      <c r="IX40" s="35"/>
      <c r="IY40" s="35"/>
      <c r="IZ40" s="35"/>
      <c r="JA40" s="35"/>
      <c r="JB40" s="35"/>
      <c r="JC40" s="35"/>
      <c r="JD40" s="35"/>
      <c r="JE40" s="35"/>
      <c r="JF40" s="35"/>
      <c r="JG40" s="35"/>
      <c r="JH40" s="35"/>
      <c r="JI40" s="35"/>
      <c r="JJ40" s="35"/>
      <c r="JK40" s="35"/>
      <c r="JL40" s="35"/>
      <c r="JM40" s="35"/>
      <c r="JN40" s="35"/>
      <c r="JO40" s="35"/>
      <c r="JP40" s="35"/>
      <c r="JQ40" s="35"/>
      <c r="JR40" s="35"/>
      <c r="JS40" s="35"/>
      <c r="JT40" s="35"/>
      <c r="JU40" s="35"/>
      <c r="JV40" s="35"/>
      <c r="JW40" s="35"/>
      <c r="JX40" s="35"/>
      <c r="JY40" s="35"/>
      <c r="JZ40" s="35"/>
      <c r="KA40" s="35"/>
      <c r="KB40" s="35"/>
      <c r="KC40" s="35"/>
      <c r="KD40" s="35"/>
      <c r="KE40" s="35"/>
      <c r="KF40" s="35"/>
      <c r="KG40" s="35"/>
      <c r="KH40" s="35"/>
      <c r="KI40" s="35"/>
      <c r="KJ40" s="35"/>
      <c r="KK40" s="35"/>
      <c r="KL40" s="35"/>
      <c r="KM40" s="35"/>
      <c r="KN40" s="35"/>
      <c r="KO40" s="35"/>
      <c r="KP40" s="35"/>
      <c r="KQ40" s="35"/>
      <c r="KR40" s="35"/>
      <c r="KS40" s="35"/>
      <c r="KT40" s="35"/>
      <c r="KU40" s="35"/>
      <c r="KV40" s="35"/>
      <c r="KW40" s="35"/>
      <c r="KX40" s="35"/>
      <c r="KY40" s="35"/>
      <c r="KZ40" s="35"/>
      <c r="LA40" s="35"/>
      <c r="LB40" s="35"/>
      <c r="LC40" s="35"/>
      <c r="LD40" s="35"/>
      <c r="LE40" s="35"/>
      <c r="LF40" s="35"/>
      <c r="LG40" s="35"/>
      <c r="LH40" s="35"/>
      <c r="LI40" s="35"/>
      <c r="LJ40" s="35"/>
      <c r="LK40" s="35"/>
      <c r="LL40" s="35"/>
      <c r="LM40" s="35"/>
      <c r="LN40" s="35"/>
      <c r="LO40" s="35"/>
      <c r="LP40" s="35"/>
      <c r="LQ40" s="35"/>
      <c r="LR40" s="35"/>
      <c r="LS40" s="35"/>
      <c r="LT40" s="35"/>
      <c r="LU40" s="35"/>
      <c r="LV40" s="35"/>
      <c r="LW40" s="35"/>
      <c r="LX40" s="35"/>
      <c r="LY40" s="35"/>
      <c r="LZ40" s="35"/>
      <c r="MA40" s="35"/>
      <c r="MB40" s="35"/>
      <c r="MC40" s="35"/>
      <c r="MD40" s="35"/>
      <c r="ME40" s="35"/>
      <c r="MF40" s="35"/>
      <c r="MG40" s="35"/>
      <c r="MH40" s="35"/>
      <c r="MI40" s="35"/>
      <c r="MJ40" s="35"/>
      <c r="MK40" s="35"/>
      <c r="ML40" s="35"/>
      <c r="MM40" s="35"/>
      <c r="MN40" s="35"/>
      <c r="MO40" s="35"/>
      <c r="MP40" s="35"/>
      <c r="MQ40" s="35"/>
      <c r="MR40" s="35"/>
      <c r="MS40" s="35"/>
      <c r="MT40" s="35"/>
      <c r="MU40" s="35"/>
      <c r="MV40" s="35"/>
      <c r="MW40" s="35"/>
      <c r="MX40" s="35"/>
      <c r="MY40" s="35"/>
      <c r="MZ40" s="35"/>
      <c r="NA40" s="35"/>
      <c r="NB40" s="35"/>
      <c r="NC40" s="35"/>
      <c r="ND40" s="35"/>
      <c r="NE40" s="35"/>
      <c r="NF40" s="35"/>
      <c r="NG40" s="35"/>
      <c r="NH40" s="35"/>
      <c r="NI40" s="35"/>
      <c r="NJ40" s="35"/>
      <c r="NK40" s="35"/>
      <c r="NL40" s="35"/>
      <c r="NM40" s="35"/>
      <c r="NN40" s="35"/>
      <c r="NO40" s="35"/>
      <c r="NP40" s="35"/>
      <c r="NQ40" s="35"/>
      <c r="NR40" s="35"/>
      <c r="NS40" s="35"/>
      <c r="NT40" s="35"/>
      <c r="NU40" s="35"/>
      <c r="NV40" s="35"/>
      <c r="NW40" s="35"/>
      <c r="NX40" s="35"/>
      <c r="NY40" s="35"/>
      <c r="NZ40" s="35"/>
      <c r="OA40" s="35"/>
      <c r="OB40" s="35"/>
      <c r="OC40" s="35"/>
      <c r="OD40" s="35"/>
      <c r="OE40" s="35"/>
      <c r="OF40" s="35"/>
      <c r="OG40" s="35"/>
      <c r="OH40" s="35"/>
      <c r="OI40" s="35"/>
      <c r="OJ40" s="35"/>
      <c r="OK40" s="35"/>
      <c r="OL40" s="35"/>
      <c r="OM40" s="35"/>
      <c r="ON40" s="35"/>
      <c r="OO40" s="35"/>
      <c r="OP40" s="35"/>
      <c r="OQ40" s="35"/>
      <c r="OR40" s="35"/>
      <c r="OS40" s="35"/>
      <c r="OT40" s="35"/>
      <c r="OU40" s="35"/>
      <c r="OV40" s="35"/>
      <c r="OW40" s="35"/>
      <c r="OX40" s="35"/>
      <c r="OY40" s="35"/>
      <c r="OZ40" s="35"/>
    </row>
    <row r="41" s="3" customFormat="1" ht="60" customHeight="1" spans="1:416">
      <c r="A41" s="14">
        <f t="shared" si="3"/>
        <v>38</v>
      </c>
      <c r="B41" s="17" t="s">
        <v>53</v>
      </c>
      <c r="C41" s="17" t="s">
        <v>45</v>
      </c>
      <c r="D41" s="16">
        <v>46000</v>
      </c>
      <c r="E41" s="16">
        <v>46021</v>
      </c>
      <c r="F41" s="33">
        <v>121.03</v>
      </c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  <c r="IS41" s="35"/>
      <c r="IT41" s="35"/>
      <c r="IU41" s="35"/>
      <c r="IV41" s="35"/>
      <c r="IW41" s="35"/>
      <c r="IX41" s="35"/>
      <c r="IY41" s="35"/>
      <c r="IZ41" s="35"/>
      <c r="JA41" s="35"/>
      <c r="JB41" s="35"/>
      <c r="JC41" s="35"/>
      <c r="JD41" s="35"/>
      <c r="JE41" s="35"/>
      <c r="JF41" s="35"/>
      <c r="JG41" s="35"/>
      <c r="JH41" s="35"/>
      <c r="JI41" s="35"/>
      <c r="JJ41" s="35"/>
      <c r="JK41" s="35"/>
      <c r="JL41" s="35"/>
      <c r="JM41" s="35"/>
      <c r="JN41" s="35"/>
      <c r="JO41" s="35"/>
      <c r="JP41" s="35"/>
      <c r="JQ41" s="35"/>
      <c r="JR41" s="35"/>
      <c r="JS41" s="35"/>
      <c r="JT41" s="35"/>
      <c r="JU41" s="35"/>
      <c r="JV41" s="35"/>
      <c r="JW41" s="35"/>
      <c r="JX41" s="35"/>
      <c r="JY41" s="35"/>
      <c r="JZ41" s="35"/>
      <c r="KA41" s="35"/>
      <c r="KB41" s="35"/>
      <c r="KC41" s="35"/>
      <c r="KD41" s="35"/>
      <c r="KE41" s="35"/>
      <c r="KF41" s="35"/>
      <c r="KG41" s="35"/>
      <c r="KH41" s="35"/>
      <c r="KI41" s="35"/>
      <c r="KJ41" s="35"/>
      <c r="KK41" s="35"/>
      <c r="KL41" s="35"/>
      <c r="KM41" s="35"/>
      <c r="KN41" s="35"/>
      <c r="KO41" s="35"/>
      <c r="KP41" s="35"/>
      <c r="KQ41" s="35"/>
      <c r="KR41" s="35"/>
      <c r="KS41" s="35"/>
      <c r="KT41" s="35"/>
      <c r="KU41" s="35"/>
      <c r="KV41" s="35"/>
      <c r="KW41" s="35"/>
      <c r="KX41" s="35"/>
      <c r="KY41" s="35"/>
      <c r="KZ41" s="35"/>
      <c r="LA41" s="35"/>
      <c r="LB41" s="35"/>
      <c r="LC41" s="35"/>
      <c r="LD41" s="35"/>
      <c r="LE41" s="35"/>
      <c r="LF41" s="35"/>
      <c r="LG41" s="35"/>
      <c r="LH41" s="35"/>
      <c r="LI41" s="35"/>
      <c r="LJ41" s="35"/>
      <c r="LK41" s="35"/>
      <c r="LL41" s="35"/>
      <c r="LM41" s="35"/>
      <c r="LN41" s="35"/>
      <c r="LO41" s="35"/>
      <c r="LP41" s="35"/>
      <c r="LQ41" s="35"/>
      <c r="LR41" s="35"/>
      <c r="LS41" s="35"/>
      <c r="LT41" s="35"/>
      <c r="LU41" s="35"/>
      <c r="LV41" s="35"/>
      <c r="LW41" s="35"/>
      <c r="LX41" s="35"/>
      <c r="LY41" s="35"/>
      <c r="LZ41" s="35"/>
      <c r="MA41" s="35"/>
      <c r="MB41" s="35"/>
      <c r="MC41" s="35"/>
      <c r="MD41" s="35"/>
      <c r="ME41" s="35"/>
      <c r="MF41" s="35"/>
      <c r="MG41" s="35"/>
      <c r="MH41" s="35"/>
      <c r="MI41" s="35"/>
      <c r="MJ41" s="35"/>
      <c r="MK41" s="35"/>
      <c r="ML41" s="35"/>
      <c r="MM41" s="35"/>
      <c r="MN41" s="35"/>
      <c r="MO41" s="35"/>
      <c r="MP41" s="35"/>
      <c r="MQ41" s="35"/>
      <c r="MR41" s="35"/>
      <c r="MS41" s="35"/>
      <c r="MT41" s="35"/>
      <c r="MU41" s="35"/>
      <c r="MV41" s="35"/>
      <c r="MW41" s="35"/>
      <c r="MX41" s="35"/>
      <c r="MY41" s="35"/>
      <c r="MZ41" s="35"/>
      <c r="NA41" s="35"/>
      <c r="NB41" s="35"/>
      <c r="NC41" s="35"/>
      <c r="ND41" s="35"/>
      <c r="NE41" s="35"/>
      <c r="NF41" s="35"/>
      <c r="NG41" s="35"/>
      <c r="NH41" s="35"/>
      <c r="NI41" s="35"/>
      <c r="NJ41" s="35"/>
      <c r="NK41" s="35"/>
      <c r="NL41" s="35"/>
      <c r="NM41" s="35"/>
      <c r="NN41" s="35"/>
      <c r="NO41" s="35"/>
      <c r="NP41" s="35"/>
      <c r="NQ41" s="35"/>
      <c r="NR41" s="35"/>
      <c r="NS41" s="35"/>
      <c r="NT41" s="35"/>
      <c r="NU41" s="35"/>
      <c r="NV41" s="35"/>
      <c r="NW41" s="35"/>
      <c r="NX41" s="35"/>
      <c r="NY41" s="35"/>
      <c r="NZ41" s="35"/>
      <c r="OA41" s="35"/>
      <c r="OB41" s="35"/>
      <c r="OC41" s="35"/>
      <c r="OD41" s="35"/>
      <c r="OE41" s="35"/>
      <c r="OF41" s="35"/>
      <c r="OG41" s="35"/>
      <c r="OH41" s="35"/>
      <c r="OI41" s="35"/>
      <c r="OJ41" s="35"/>
      <c r="OK41" s="35"/>
      <c r="OL41" s="35"/>
      <c r="OM41" s="35"/>
      <c r="ON41" s="35"/>
      <c r="OO41" s="35"/>
      <c r="OP41" s="35"/>
      <c r="OQ41" s="35"/>
      <c r="OR41" s="35"/>
      <c r="OS41" s="35"/>
      <c r="OT41" s="35"/>
      <c r="OU41" s="35"/>
      <c r="OV41" s="35"/>
      <c r="OW41" s="35"/>
      <c r="OX41" s="35"/>
      <c r="OY41" s="35"/>
      <c r="OZ41" s="35"/>
    </row>
    <row r="42" s="3" customFormat="1" ht="60" customHeight="1" spans="1:416">
      <c r="A42" s="14">
        <f t="shared" si="3"/>
        <v>39</v>
      </c>
      <c r="B42" s="17" t="s">
        <v>54</v>
      </c>
      <c r="C42" s="17" t="s">
        <v>45</v>
      </c>
      <c r="D42" s="16">
        <v>46001</v>
      </c>
      <c r="E42" s="16">
        <v>46022</v>
      </c>
      <c r="F42" s="33">
        <v>115.88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  <c r="IS42" s="35"/>
      <c r="IT42" s="35"/>
      <c r="IU42" s="35"/>
      <c r="IV42" s="35"/>
      <c r="IW42" s="35"/>
      <c r="IX42" s="35"/>
      <c r="IY42" s="35"/>
      <c r="IZ42" s="35"/>
      <c r="JA42" s="35"/>
      <c r="JB42" s="35"/>
      <c r="JC42" s="35"/>
      <c r="JD42" s="35"/>
      <c r="JE42" s="35"/>
      <c r="JF42" s="35"/>
      <c r="JG42" s="35"/>
      <c r="JH42" s="35"/>
      <c r="JI42" s="35"/>
      <c r="JJ42" s="35"/>
      <c r="JK42" s="35"/>
      <c r="JL42" s="35"/>
      <c r="JM42" s="35"/>
      <c r="JN42" s="35"/>
      <c r="JO42" s="35"/>
      <c r="JP42" s="35"/>
      <c r="JQ42" s="35"/>
      <c r="JR42" s="35"/>
      <c r="JS42" s="35"/>
      <c r="JT42" s="35"/>
      <c r="JU42" s="35"/>
      <c r="JV42" s="35"/>
      <c r="JW42" s="35"/>
      <c r="JX42" s="35"/>
      <c r="JY42" s="35"/>
      <c r="JZ42" s="35"/>
      <c r="KA42" s="35"/>
      <c r="KB42" s="35"/>
      <c r="KC42" s="35"/>
      <c r="KD42" s="35"/>
      <c r="KE42" s="35"/>
      <c r="KF42" s="35"/>
      <c r="KG42" s="35"/>
      <c r="KH42" s="35"/>
      <c r="KI42" s="35"/>
      <c r="KJ42" s="35"/>
      <c r="KK42" s="35"/>
      <c r="KL42" s="35"/>
      <c r="KM42" s="35"/>
      <c r="KN42" s="35"/>
      <c r="KO42" s="35"/>
      <c r="KP42" s="35"/>
      <c r="KQ42" s="35"/>
      <c r="KR42" s="35"/>
      <c r="KS42" s="35"/>
      <c r="KT42" s="35"/>
      <c r="KU42" s="35"/>
      <c r="KV42" s="35"/>
      <c r="KW42" s="35"/>
      <c r="KX42" s="35"/>
      <c r="KY42" s="35"/>
      <c r="KZ42" s="35"/>
      <c r="LA42" s="35"/>
      <c r="LB42" s="35"/>
      <c r="LC42" s="35"/>
      <c r="LD42" s="35"/>
      <c r="LE42" s="35"/>
      <c r="LF42" s="35"/>
      <c r="LG42" s="35"/>
      <c r="LH42" s="35"/>
      <c r="LI42" s="35"/>
      <c r="LJ42" s="35"/>
      <c r="LK42" s="35"/>
      <c r="LL42" s="35"/>
      <c r="LM42" s="35"/>
      <c r="LN42" s="35"/>
      <c r="LO42" s="35"/>
      <c r="LP42" s="35"/>
      <c r="LQ42" s="35"/>
      <c r="LR42" s="35"/>
      <c r="LS42" s="35"/>
      <c r="LT42" s="35"/>
      <c r="LU42" s="35"/>
      <c r="LV42" s="35"/>
      <c r="LW42" s="35"/>
      <c r="LX42" s="35"/>
      <c r="LY42" s="35"/>
      <c r="LZ42" s="35"/>
      <c r="MA42" s="35"/>
      <c r="MB42" s="35"/>
      <c r="MC42" s="35"/>
      <c r="MD42" s="35"/>
      <c r="ME42" s="35"/>
      <c r="MF42" s="35"/>
      <c r="MG42" s="35"/>
      <c r="MH42" s="35"/>
      <c r="MI42" s="35"/>
      <c r="MJ42" s="35"/>
      <c r="MK42" s="35"/>
      <c r="ML42" s="35"/>
      <c r="MM42" s="35"/>
      <c r="MN42" s="35"/>
      <c r="MO42" s="35"/>
      <c r="MP42" s="35"/>
      <c r="MQ42" s="35"/>
      <c r="MR42" s="35"/>
      <c r="MS42" s="35"/>
      <c r="MT42" s="35"/>
      <c r="MU42" s="35"/>
      <c r="MV42" s="35"/>
      <c r="MW42" s="35"/>
      <c r="MX42" s="35"/>
      <c r="MY42" s="35"/>
      <c r="MZ42" s="35"/>
      <c r="NA42" s="35"/>
      <c r="NB42" s="35"/>
      <c r="NC42" s="35"/>
      <c r="ND42" s="35"/>
      <c r="NE42" s="35"/>
      <c r="NF42" s="35"/>
      <c r="NG42" s="35"/>
      <c r="NH42" s="35"/>
      <c r="NI42" s="35"/>
      <c r="NJ42" s="35"/>
      <c r="NK42" s="35"/>
      <c r="NL42" s="35"/>
      <c r="NM42" s="35"/>
      <c r="NN42" s="35"/>
      <c r="NO42" s="35"/>
      <c r="NP42" s="35"/>
      <c r="NQ42" s="35"/>
      <c r="NR42" s="35"/>
      <c r="NS42" s="35"/>
      <c r="NT42" s="35"/>
      <c r="NU42" s="35"/>
      <c r="NV42" s="35"/>
      <c r="NW42" s="35"/>
      <c r="NX42" s="35"/>
      <c r="NY42" s="35"/>
      <c r="NZ42" s="35"/>
      <c r="OA42" s="35"/>
      <c r="OB42" s="35"/>
      <c r="OC42" s="35"/>
      <c r="OD42" s="35"/>
      <c r="OE42" s="35"/>
      <c r="OF42" s="35"/>
      <c r="OG42" s="35"/>
      <c r="OH42" s="35"/>
      <c r="OI42" s="35"/>
      <c r="OJ42" s="35"/>
      <c r="OK42" s="35"/>
      <c r="OL42" s="35"/>
      <c r="OM42" s="35"/>
      <c r="ON42" s="35"/>
      <c r="OO42" s="35"/>
      <c r="OP42" s="35"/>
      <c r="OQ42" s="35"/>
      <c r="OR42" s="35"/>
      <c r="OS42" s="35"/>
      <c r="OT42" s="35"/>
      <c r="OU42" s="35"/>
      <c r="OV42" s="35"/>
      <c r="OW42" s="35"/>
      <c r="OX42" s="35"/>
      <c r="OY42" s="35"/>
      <c r="OZ42" s="35"/>
    </row>
    <row r="43" s="3" customFormat="1" ht="60" customHeight="1" spans="1:416">
      <c r="A43" s="14">
        <f t="shared" si="3"/>
        <v>40</v>
      </c>
      <c r="B43" s="17" t="s">
        <v>55</v>
      </c>
      <c r="C43" s="17" t="s">
        <v>45</v>
      </c>
      <c r="D43" s="16">
        <v>46002</v>
      </c>
      <c r="E43" s="16">
        <v>45992</v>
      </c>
      <c r="F43" s="33">
        <v>128.75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  <c r="IS43" s="35"/>
      <c r="IT43" s="35"/>
      <c r="IU43" s="35"/>
      <c r="IV43" s="35"/>
      <c r="IW43" s="35"/>
      <c r="IX43" s="35"/>
      <c r="IY43" s="35"/>
      <c r="IZ43" s="35"/>
      <c r="JA43" s="35"/>
      <c r="JB43" s="35"/>
      <c r="JC43" s="35"/>
      <c r="JD43" s="35"/>
      <c r="JE43" s="35"/>
      <c r="JF43" s="35"/>
      <c r="JG43" s="35"/>
      <c r="JH43" s="35"/>
      <c r="JI43" s="35"/>
      <c r="JJ43" s="35"/>
      <c r="JK43" s="35"/>
      <c r="JL43" s="35"/>
      <c r="JM43" s="35"/>
      <c r="JN43" s="35"/>
      <c r="JO43" s="35"/>
      <c r="JP43" s="35"/>
      <c r="JQ43" s="35"/>
      <c r="JR43" s="35"/>
      <c r="JS43" s="35"/>
      <c r="JT43" s="35"/>
      <c r="JU43" s="35"/>
      <c r="JV43" s="35"/>
      <c r="JW43" s="35"/>
      <c r="JX43" s="35"/>
      <c r="JY43" s="35"/>
      <c r="JZ43" s="35"/>
      <c r="KA43" s="35"/>
      <c r="KB43" s="35"/>
      <c r="KC43" s="35"/>
      <c r="KD43" s="35"/>
      <c r="KE43" s="35"/>
      <c r="KF43" s="35"/>
      <c r="KG43" s="35"/>
      <c r="KH43" s="35"/>
      <c r="KI43" s="35"/>
      <c r="KJ43" s="35"/>
      <c r="KK43" s="35"/>
      <c r="KL43" s="35"/>
      <c r="KM43" s="35"/>
      <c r="KN43" s="35"/>
      <c r="KO43" s="35"/>
      <c r="KP43" s="35"/>
      <c r="KQ43" s="35"/>
      <c r="KR43" s="35"/>
      <c r="KS43" s="35"/>
      <c r="KT43" s="35"/>
      <c r="KU43" s="35"/>
      <c r="KV43" s="35"/>
      <c r="KW43" s="35"/>
      <c r="KX43" s="35"/>
      <c r="KY43" s="35"/>
      <c r="KZ43" s="35"/>
      <c r="LA43" s="35"/>
      <c r="LB43" s="35"/>
      <c r="LC43" s="35"/>
      <c r="LD43" s="35"/>
      <c r="LE43" s="35"/>
      <c r="LF43" s="35"/>
      <c r="LG43" s="35"/>
      <c r="LH43" s="35"/>
      <c r="LI43" s="35"/>
      <c r="LJ43" s="35"/>
      <c r="LK43" s="35"/>
      <c r="LL43" s="35"/>
      <c r="LM43" s="35"/>
      <c r="LN43" s="35"/>
      <c r="LO43" s="35"/>
      <c r="LP43" s="35"/>
      <c r="LQ43" s="35"/>
      <c r="LR43" s="35"/>
      <c r="LS43" s="35"/>
      <c r="LT43" s="35"/>
      <c r="LU43" s="35"/>
      <c r="LV43" s="35"/>
      <c r="LW43" s="35"/>
      <c r="LX43" s="35"/>
      <c r="LY43" s="35"/>
      <c r="LZ43" s="35"/>
      <c r="MA43" s="35"/>
      <c r="MB43" s="35"/>
      <c r="MC43" s="35"/>
      <c r="MD43" s="35"/>
      <c r="ME43" s="35"/>
      <c r="MF43" s="35"/>
      <c r="MG43" s="35"/>
      <c r="MH43" s="35"/>
      <c r="MI43" s="35"/>
      <c r="MJ43" s="35"/>
      <c r="MK43" s="35"/>
      <c r="ML43" s="35"/>
      <c r="MM43" s="35"/>
      <c r="MN43" s="35"/>
      <c r="MO43" s="35"/>
      <c r="MP43" s="35"/>
      <c r="MQ43" s="35"/>
      <c r="MR43" s="35"/>
      <c r="MS43" s="35"/>
      <c r="MT43" s="35"/>
      <c r="MU43" s="35"/>
      <c r="MV43" s="35"/>
      <c r="MW43" s="35"/>
      <c r="MX43" s="35"/>
      <c r="MY43" s="35"/>
      <c r="MZ43" s="35"/>
      <c r="NA43" s="35"/>
      <c r="NB43" s="35"/>
      <c r="NC43" s="35"/>
      <c r="ND43" s="35"/>
      <c r="NE43" s="35"/>
      <c r="NF43" s="35"/>
      <c r="NG43" s="35"/>
      <c r="NH43" s="35"/>
      <c r="NI43" s="35"/>
      <c r="NJ43" s="35"/>
      <c r="NK43" s="35"/>
      <c r="NL43" s="35"/>
      <c r="NM43" s="35"/>
      <c r="NN43" s="35"/>
      <c r="NO43" s="35"/>
      <c r="NP43" s="35"/>
      <c r="NQ43" s="35"/>
      <c r="NR43" s="35"/>
      <c r="NS43" s="35"/>
      <c r="NT43" s="35"/>
      <c r="NU43" s="35"/>
      <c r="NV43" s="35"/>
      <c r="NW43" s="35"/>
      <c r="NX43" s="35"/>
      <c r="NY43" s="35"/>
      <c r="NZ43" s="35"/>
      <c r="OA43" s="35"/>
      <c r="OB43" s="35"/>
      <c r="OC43" s="35"/>
      <c r="OD43" s="35"/>
      <c r="OE43" s="35"/>
      <c r="OF43" s="35"/>
      <c r="OG43" s="35"/>
      <c r="OH43" s="35"/>
      <c r="OI43" s="35"/>
      <c r="OJ43" s="35"/>
      <c r="OK43" s="35"/>
      <c r="OL43" s="35"/>
      <c r="OM43" s="35"/>
      <c r="ON43" s="35"/>
      <c r="OO43" s="35"/>
      <c r="OP43" s="35"/>
      <c r="OQ43" s="35"/>
      <c r="OR43" s="35"/>
      <c r="OS43" s="35"/>
      <c r="OT43" s="35"/>
      <c r="OU43" s="35"/>
      <c r="OV43" s="35"/>
      <c r="OW43" s="35"/>
      <c r="OX43" s="35"/>
      <c r="OY43" s="35"/>
      <c r="OZ43" s="35"/>
    </row>
    <row r="44" s="3" customFormat="1" ht="60" customHeight="1" spans="1:416">
      <c r="A44" s="14">
        <f t="shared" si="3"/>
        <v>41</v>
      </c>
      <c r="B44" s="17" t="s">
        <v>56</v>
      </c>
      <c r="C44" s="17" t="s">
        <v>45</v>
      </c>
      <c r="D44" s="16">
        <v>46003</v>
      </c>
      <c r="E44" s="16">
        <v>46022</v>
      </c>
      <c r="F44" s="33">
        <v>173.3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  <c r="IS44" s="35"/>
      <c r="IT44" s="35"/>
      <c r="IU44" s="35"/>
      <c r="IV44" s="35"/>
      <c r="IW44" s="35"/>
      <c r="IX44" s="35"/>
      <c r="IY44" s="35"/>
      <c r="IZ44" s="35"/>
      <c r="JA44" s="35"/>
      <c r="JB44" s="35"/>
      <c r="JC44" s="35"/>
      <c r="JD44" s="35"/>
      <c r="JE44" s="35"/>
      <c r="JF44" s="35"/>
      <c r="JG44" s="35"/>
      <c r="JH44" s="35"/>
      <c r="JI44" s="35"/>
      <c r="JJ44" s="35"/>
      <c r="JK44" s="35"/>
      <c r="JL44" s="35"/>
      <c r="JM44" s="35"/>
      <c r="JN44" s="35"/>
      <c r="JO44" s="35"/>
      <c r="JP44" s="35"/>
      <c r="JQ44" s="35"/>
      <c r="JR44" s="35"/>
      <c r="JS44" s="35"/>
      <c r="JT44" s="35"/>
      <c r="JU44" s="35"/>
      <c r="JV44" s="35"/>
      <c r="JW44" s="35"/>
      <c r="JX44" s="35"/>
      <c r="JY44" s="35"/>
      <c r="JZ44" s="35"/>
      <c r="KA44" s="35"/>
      <c r="KB44" s="35"/>
      <c r="KC44" s="35"/>
      <c r="KD44" s="35"/>
      <c r="KE44" s="35"/>
      <c r="KF44" s="35"/>
      <c r="KG44" s="35"/>
      <c r="KH44" s="35"/>
      <c r="KI44" s="35"/>
      <c r="KJ44" s="35"/>
      <c r="KK44" s="35"/>
      <c r="KL44" s="35"/>
      <c r="KM44" s="35"/>
      <c r="KN44" s="35"/>
      <c r="KO44" s="35"/>
      <c r="KP44" s="35"/>
      <c r="KQ44" s="35"/>
      <c r="KR44" s="35"/>
      <c r="KS44" s="35"/>
      <c r="KT44" s="35"/>
      <c r="KU44" s="35"/>
      <c r="KV44" s="35"/>
      <c r="KW44" s="35"/>
      <c r="KX44" s="35"/>
      <c r="KY44" s="35"/>
      <c r="KZ44" s="35"/>
      <c r="LA44" s="35"/>
      <c r="LB44" s="35"/>
      <c r="LC44" s="35"/>
      <c r="LD44" s="35"/>
      <c r="LE44" s="35"/>
      <c r="LF44" s="35"/>
      <c r="LG44" s="35"/>
      <c r="LH44" s="35"/>
      <c r="LI44" s="35"/>
      <c r="LJ44" s="35"/>
      <c r="LK44" s="35"/>
      <c r="LL44" s="35"/>
      <c r="LM44" s="35"/>
      <c r="LN44" s="35"/>
      <c r="LO44" s="35"/>
      <c r="LP44" s="35"/>
      <c r="LQ44" s="35"/>
      <c r="LR44" s="35"/>
      <c r="LS44" s="35"/>
      <c r="LT44" s="35"/>
      <c r="LU44" s="35"/>
      <c r="LV44" s="35"/>
      <c r="LW44" s="35"/>
      <c r="LX44" s="35"/>
      <c r="LY44" s="35"/>
      <c r="LZ44" s="35"/>
      <c r="MA44" s="35"/>
      <c r="MB44" s="35"/>
      <c r="MC44" s="35"/>
      <c r="MD44" s="35"/>
      <c r="ME44" s="35"/>
      <c r="MF44" s="35"/>
      <c r="MG44" s="35"/>
      <c r="MH44" s="35"/>
      <c r="MI44" s="35"/>
      <c r="MJ44" s="35"/>
      <c r="MK44" s="35"/>
      <c r="ML44" s="35"/>
      <c r="MM44" s="35"/>
      <c r="MN44" s="35"/>
      <c r="MO44" s="35"/>
      <c r="MP44" s="35"/>
      <c r="MQ44" s="35"/>
      <c r="MR44" s="35"/>
      <c r="MS44" s="35"/>
      <c r="MT44" s="35"/>
      <c r="MU44" s="35"/>
      <c r="MV44" s="35"/>
      <c r="MW44" s="35"/>
      <c r="MX44" s="35"/>
      <c r="MY44" s="35"/>
      <c r="MZ44" s="35"/>
      <c r="NA44" s="35"/>
      <c r="NB44" s="35"/>
      <c r="NC44" s="35"/>
      <c r="ND44" s="35"/>
      <c r="NE44" s="35"/>
      <c r="NF44" s="35"/>
      <c r="NG44" s="35"/>
      <c r="NH44" s="35"/>
      <c r="NI44" s="35"/>
      <c r="NJ44" s="35"/>
      <c r="NK44" s="35"/>
      <c r="NL44" s="35"/>
      <c r="NM44" s="35"/>
      <c r="NN44" s="35"/>
      <c r="NO44" s="35"/>
      <c r="NP44" s="35"/>
      <c r="NQ44" s="35"/>
      <c r="NR44" s="35"/>
      <c r="NS44" s="35"/>
      <c r="NT44" s="35"/>
      <c r="NU44" s="35"/>
      <c r="NV44" s="35"/>
      <c r="NW44" s="35"/>
      <c r="NX44" s="35"/>
      <c r="NY44" s="35"/>
      <c r="NZ44" s="35"/>
      <c r="OA44" s="35"/>
      <c r="OB44" s="35"/>
      <c r="OC44" s="35"/>
      <c r="OD44" s="35"/>
      <c r="OE44" s="35"/>
      <c r="OF44" s="35"/>
      <c r="OG44" s="35"/>
      <c r="OH44" s="35"/>
      <c r="OI44" s="35"/>
      <c r="OJ44" s="35"/>
      <c r="OK44" s="35"/>
      <c r="OL44" s="35"/>
      <c r="OM44" s="35"/>
      <c r="ON44" s="35"/>
      <c r="OO44" s="35"/>
      <c r="OP44" s="35"/>
      <c r="OQ44" s="35"/>
      <c r="OR44" s="35"/>
      <c r="OS44" s="35"/>
      <c r="OT44" s="35"/>
      <c r="OU44" s="35"/>
      <c r="OV44" s="35"/>
      <c r="OW44" s="35"/>
      <c r="OX44" s="35"/>
      <c r="OY44" s="35"/>
      <c r="OZ44" s="35"/>
    </row>
    <row r="45" s="3" customFormat="1" ht="60" customHeight="1" spans="1:416">
      <c r="A45" s="14">
        <f t="shared" ref="A45:A54" si="4">ROW()-3</f>
        <v>42</v>
      </c>
      <c r="B45" s="17" t="s">
        <v>57</v>
      </c>
      <c r="C45" s="17" t="s">
        <v>45</v>
      </c>
      <c r="D45" s="16">
        <v>46004</v>
      </c>
      <c r="E45" s="16">
        <v>45992</v>
      </c>
      <c r="F45" s="33">
        <v>117.95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  <c r="IS45" s="35"/>
      <c r="IT45" s="35"/>
      <c r="IU45" s="35"/>
      <c r="IV45" s="35"/>
      <c r="IW45" s="35"/>
      <c r="IX45" s="35"/>
      <c r="IY45" s="35"/>
      <c r="IZ45" s="35"/>
      <c r="JA45" s="35"/>
      <c r="JB45" s="35"/>
      <c r="JC45" s="35"/>
      <c r="JD45" s="35"/>
      <c r="JE45" s="35"/>
      <c r="JF45" s="35"/>
      <c r="JG45" s="35"/>
      <c r="JH45" s="35"/>
      <c r="JI45" s="35"/>
      <c r="JJ45" s="35"/>
      <c r="JK45" s="35"/>
      <c r="JL45" s="35"/>
      <c r="JM45" s="35"/>
      <c r="JN45" s="35"/>
      <c r="JO45" s="35"/>
      <c r="JP45" s="35"/>
      <c r="JQ45" s="35"/>
      <c r="JR45" s="35"/>
      <c r="JS45" s="35"/>
      <c r="JT45" s="35"/>
      <c r="JU45" s="35"/>
      <c r="JV45" s="35"/>
      <c r="JW45" s="35"/>
      <c r="JX45" s="35"/>
      <c r="JY45" s="35"/>
      <c r="JZ45" s="35"/>
      <c r="KA45" s="35"/>
      <c r="KB45" s="35"/>
      <c r="KC45" s="35"/>
      <c r="KD45" s="35"/>
      <c r="KE45" s="35"/>
      <c r="KF45" s="35"/>
      <c r="KG45" s="35"/>
      <c r="KH45" s="35"/>
      <c r="KI45" s="35"/>
      <c r="KJ45" s="35"/>
      <c r="KK45" s="35"/>
      <c r="KL45" s="35"/>
      <c r="KM45" s="35"/>
      <c r="KN45" s="35"/>
      <c r="KO45" s="35"/>
      <c r="KP45" s="35"/>
      <c r="KQ45" s="35"/>
      <c r="KR45" s="35"/>
      <c r="KS45" s="35"/>
      <c r="KT45" s="35"/>
      <c r="KU45" s="35"/>
      <c r="KV45" s="35"/>
      <c r="KW45" s="35"/>
      <c r="KX45" s="35"/>
      <c r="KY45" s="35"/>
      <c r="KZ45" s="35"/>
      <c r="LA45" s="35"/>
      <c r="LB45" s="35"/>
      <c r="LC45" s="35"/>
      <c r="LD45" s="35"/>
      <c r="LE45" s="35"/>
      <c r="LF45" s="35"/>
      <c r="LG45" s="35"/>
      <c r="LH45" s="35"/>
      <c r="LI45" s="35"/>
      <c r="LJ45" s="35"/>
      <c r="LK45" s="35"/>
      <c r="LL45" s="35"/>
      <c r="LM45" s="35"/>
      <c r="LN45" s="35"/>
      <c r="LO45" s="35"/>
      <c r="LP45" s="35"/>
      <c r="LQ45" s="35"/>
      <c r="LR45" s="35"/>
      <c r="LS45" s="35"/>
      <c r="LT45" s="35"/>
      <c r="LU45" s="35"/>
      <c r="LV45" s="35"/>
      <c r="LW45" s="35"/>
      <c r="LX45" s="35"/>
      <c r="LY45" s="35"/>
      <c r="LZ45" s="35"/>
      <c r="MA45" s="35"/>
      <c r="MB45" s="35"/>
      <c r="MC45" s="35"/>
      <c r="MD45" s="35"/>
      <c r="ME45" s="35"/>
      <c r="MF45" s="35"/>
      <c r="MG45" s="35"/>
      <c r="MH45" s="35"/>
      <c r="MI45" s="35"/>
      <c r="MJ45" s="35"/>
      <c r="MK45" s="35"/>
      <c r="ML45" s="35"/>
      <c r="MM45" s="35"/>
      <c r="MN45" s="35"/>
      <c r="MO45" s="35"/>
      <c r="MP45" s="35"/>
      <c r="MQ45" s="35"/>
      <c r="MR45" s="35"/>
      <c r="MS45" s="35"/>
      <c r="MT45" s="35"/>
      <c r="MU45" s="35"/>
      <c r="MV45" s="35"/>
      <c r="MW45" s="35"/>
      <c r="MX45" s="35"/>
      <c r="MY45" s="35"/>
      <c r="MZ45" s="35"/>
      <c r="NA45" s="35"/>
      <c r="NB45" s="35"/>
      <c r="NC45" s="35"/>
      <c r="ND45" s="35"/>
      <c r="NE45" s="35"/>
      <c r="NF45" s="35"/>
      <c r="NG45" s="35"/>
      <c r="NH45" s="35"/>
      <c r="NI45" s="35"/>
      <c r="NJ45" s="35"/>
      <c r="NK45" s="35"/>
      <c r="NL45" s="35"/>
      <c r="NM45" s="35"/>
      <c r="NN45" s="35"/>
      <c r="NO45" s="35"/>
      <c r="NP45" s="35"/>
      <c r="NQ45" s="35"/>
      <c r="NR45" s="35"/>
      <c r="NS45" s="35"/>
      <c r="NT45" s="35"/>
      <c r="NU45" s="35"/>
      <c r="NV45" s="35"/>
      <c r="NW45" s="35"/>
      <c r="NX45" s="35"/>
      <c r="NY45" s="35"/>
      <c r="NZ45" s="35"/>
      <c r="OA45" s="35"/>
      <c r="OB45" s="35"/>
      <c r="OC45" s="35"/>
      <c r="OD45" s="35"/>
      <c r="OE45" s="35"/>
      <c r="OF45" s="35"/>
      <c r="OG45" s="35"/>
      <c r="OH45" s="35"/>
      <c r="OI45" s="35"/>
      <c r="OJ45" s="35"/>
      <c r="OK45" s="35"/>
      <c r="OL45" s="35"/>
      <c r="OM45" s="35"/>
      <c r="ON45" s="35"/>
      <c r="OO45" s="35"/>
      <c r="OP45" s="35"/>
      <c r="OQ45" s="35"/>
      <c r="OR45" s="35"/>
      <c r="OS45" s="35"/>
      <c r="OT45" s="35"/>
      <c r="OU45" s="35"/>
      <c r="OV45" s="35"/>
      <c r="OW45" s="35"/>
      <c r="OX45" s="35"/>
      <c r="OY45" s="35"/>
      <c r="OZ45" s="35"/>
    </row>
    <row r="46" s="3" customFormat="1" ht="60" customHeight="1" spans="1:416">
      <c r="A46" s="14">
        <f t="shared" si="4"/>
        <v>43</v>
      </c>
      <c r="B46" s="17" t="s">
        <v>58</v>
      </c>
      <c r="C46" s="17" t="s">
        <v>45</v>
      </c>
      <c r="D46" s="16">
        <v>46005</v>
      </c>
      <c r="E46" s="16">
        <v>46022</v>
      </c>
      <c r="F46" s="33">
        <v>117.95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  <c r="IS46" s="35"/>
      <c r="IT46" s="35"/>
      <c r="IU46" s="35"/>
      <c r="IV46" s="35"/>
      <c r="IW46" s="35"/>
      <c r="IX46" s="35"/>
      <c r="IY46" s="35"/>
      <c r="IZ46" s="35"/>
      <c r="JA46" s="35"/>
      <c r="JB46" s="35"/>
      <c r="JC46" s="35"/>
      <c r="JD46" s="35"/>
      <c r="JE46" s="35"/>
      <c r="JF46" s="35"/>
      <c r="JG46" s="35"/>
      <c r="JH46" s="35"/>
      <c r="JI46" s="35"/>
      <c r="JJ46" s="35"/>
      <c r="JK46" s="35"/>
      <c r="JL46" s="35"/>
      <c r="JM46" s="35"/>
      <c r="JN46" s="35"/>
      <c r="JO46" s="35"/>
      <c r="JP46" s="35"/>
      <c r="JQ46" s="35"/>
      <c r="JR46" s="35"/>
      <c r="JS46" s="35"/>
      <c r="JT46" s="35"/>
      <c r="JU46" s="35"/>
      <c r="JV46" s="35"/>
      <c r="JW46" s="35"/>
      <c r="JX46" s="35"/>
      <c r="JY46" s="35"/>
      <c r="JZ46" s="35"/>
      <c r="KA46" s="35"/>
      <c r="KB46" s="35"/>
      <c r="KC46" s="35"/>
      <c r="KD46" s="35"/>
      <c r="KE46" s="35"/>
      <c r="KF46" s="35"/>
      <c r="KG46" s="35"/>
      <c r="KH46" s="35"/>
      <c r="KI46" s="35"/>
      <c r="KJ46" s="35"/>
      <c r="KK46" s="35"/>
      <c r="KL46" s="35"/>
      <c r="KM46" s="35"/>
      <c r="KN46" s="35"/>
      <c r="KO46" s="35"/>
      <c r="KP46" s="35"/>
      <c r="KQ46" s="35"/>
      <c r="KR46" s="35"/>
      <c r="KS46" s="35"/>
      <c r="KT46" s="35"/>
      <c r="KU46" s="35"/>
      <c r="KV46" s="35"/>
      <c r="KW46" s="35"/>
      <c r="KX46" s="35"/>
      <c r="KY46" s="35"/>
      <c r="KZ46" s="35"/>
      <c r="LA46" s="35"/>
      <c r="LB46" s="35"/>
      <c r="LC46" s="35"/>
      <c r="LD46" s="35"/>
      <c r="LE46" s="35"/>
      <c r="LF46" s="35"/>
      <c r="LG46" s="35"/>
      <c r="LH46" s="35"/>
      <c r="LI46" s="35"/>
      <c r="LJ46" s="35"/>
      <c r="LK46" s="35"/>
      <c r="LL46" s="35"/>
      <c r="LM46" s="35"/>
      <c r="LN46" s="35"/>
      <c r="LO46" s="35"/>
      <c r="LP46" s="35"/>
      <c r="LQ46" s="35"/>
      <c r="LR46" s="35"/>
      <c r="LS46" s="35"/>
      <c r="LT46" s="35"/>
      <c r="LU46" s="35"/>
      <c r="LV46" s="35"/>
      <c r="LW46" s="35"/>
      <c r="LX46" s="35"/>
      <c r="LY46" s="35"/>
      <c r="LZ46" s="35"/>
      <c r="MA46" s="35"/>
      <c r="MB46" s="35"/>
      <c r="MC46" s="35"/>
      <c r="MD46" s="35"/>
      <c r="ME46" s="35"/>
      <c r="MF46" s="35"/>
      <c r="MG46" s="35"/>
      <c r="MH46" s="35"/>
      <c r="MI46" s="35"/>
      <c r="MJ46" s="35"/>
      <c r="MK46" s="35"/>
      <c r="ML46" s="35"/>
      <c r="MM46" s="35"/>
      <c r="MN46" s="35"/>
      <c r="MO46" s="35"/>
      <c r="MP46" s="35"/>
      <c r="MQ46" s="35"/>
      <c r="MR46" s="35"/>
      <c r="MS46" s="35"/>
      <c r="MT46" s="35"/>
      <c r="MU46" s="35"/>
      <c r="MV46" s="35"/>
      <c r="MW46" s="35"/>
      <c r="MX46" s="35"/>
      <c r="MY46" s="35"/>
      <c r="MZ46" s="35"/>
      <c r="NA46" s="35"/>
      <c r="NB46" s="35"/>
      <c r="NC46" s="35"/>
      <c r="ND46" s="35"/>
      <c r="NE46" s="35"/>
      <c r="NF46" s="35"/>
      <c r="NG46" s="35"/>
      <c r="NH46" s="35"/>
      <c r="NI46" s="35"/>
      <c r="NJ46" s="35"/>
      <c r="NK46" s="35"/>
      <c r="NL46" s="35"/>
      <c r="NM46" s="35"/>
      <c r="NN46" s="35"/>
      <c r="NO46" s="35"/>
      <c r="NP46" s="35"/>
      <c r="NQ46" s="35"/>
      <c r="NR46" s="35"/>
      <c r="NS46" s="35"/>
      <c r="NT46" s="35"/>
      <c r="NU46" s="35"/>
      <c r="NV46" s="35"/>
      <c r="NW46" s="35"/>
      <c r="NX46" s="35"/>
      <c r="NY46" s="35"/>
      <c r="NZ46" s="35"/>
      <c r="OA46" s="35"/>
      <c r="OB46" s="35"/>
      <c r="OC46" s="35"/>
      <c r="OD46" s="35"/>
      <c r="OE46" s="35"/>
      <c r="OF46" s="35"/>
      <c r="OG46" s="35"/>
      <c r="OH46" s="35"/>
      <c r="OI46" s="35"/>
      <c r="OJ46" s="35"/>
      <c r="OK46" s="35"/>
      <c r="OL46" s="35"/>
      <c r="OM46" s="35"/>
      <c r="ON46" s="35"/>
      <c r="OO46" s="35"/>
      <c r="OP46" s="35"/>
      <c r="OQ46" s="35"/>
      <c r="OR46" s="35"/>
      <c r="OS46" s="35"/>
      <c r="OT46" s="35"/>
      <c r="OU46" s="35"/>
      <c r="OV46" s="35"/>
      <c r="OW46" s="35"/>
      <c r="OX46" s="35"/>
      <c r="OY46" s="35"/>
      <c r="OZ46" s="35"/>
    </row>
    <row r="47" s="3" customFormat="1" ht="60" customHeight="1" spans="1:416">
      <c r="A47" s="14">
        <f t="shared" si="4"/>
        <v>44</v>
      </c>
      <c r="B47" s="17" t="s">
        <v>59</v>
      </c>
      <c r="C47" s="17" t="s">
        <v>45</v>
      </c>
      <c r="D47" s="16">
        <v>46006</v>
      </c>
      <c r="E47" s="16">
        <v>45992</v>
      </c>
      <c r="F47" s="33">
        <v>149.35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  <c r="IS47" s="35"/>
      <c r="IT47" s="35"/>
      <c r="IU47" s="35"/>
      <c r="IV47" s="35"/>
      <c r="IW47" s="35"/>
      <c r="IX47" s="35"/>
      <c r="IY47" s="35"/>
      <c r="IZ47" s="35"/>
      <c r="JA47" s="35"/>
      <c r="JB47" s="35"/>
      <c r="JC47" s="35"/>
      <c r="JD47" s="35"/>
      <c r="JE47" s="35"/>
      <c r="JF47" s="35"/>
      <c r="JG47" s="35"/>
      <c r="JH47" s="35"/>
      <c r="JI47" s="35"/>
      <c r="JJ47" s="35"/>
      <c r="JK47" s="35"/>
      <c r="JL47" s="35"/>
      <c r="JM47" s="35"/>
      <c r="JN47" s="35"/>
      <c r="JO47" s="35"/>
      <c r="JP47" s="35"/>
      <c r="JQ47" s="35"/>
      <c r="JR47" s="35"/>
      <c r="JS47" s="35"/>
      <c r="JT47" s="35"/>
      <c r="JU47" s="35"/>
      <c r="JV47" s="35"/>
      <c r="JW47" s="35"/>
      <c r="JX47" s="35"/>
      <c r="JY47" s="35"/>
      <c r="JZ47" s="35"/>
      <c r="KA47" s="35"/>
      <c r="KB47" s="35"/>
      <c r="KC47" s="35"/>
      <c r="KD47" s="35"/>
      <c r="KE47" s="35"/>
      <c r="KF47" s="35"/>
      <c r="KG47" s="35"/>
      <c r="KH47" s="35"/>
      <c r="KI47" s="35"/>
      <c r="KJ47" s="35"/>
      <c r="KK47" s="35"/>
      <c r="KL47" s="35"/>
      <c r="KM47" s="35"/>
      <c r="KN47" s="35"/>
      <c r="KO47" s="35"/>
      <c r="KP47" s="35"/>
      <c r="KQ47" s="35"/>
      <c r="KR47" s="35"/>
      <c r="KS47" s="35"/>
      <c r="KT47" s="35"/>
      <c r="KU47" s="35"/>
      <c r="KV47" s="35"/>
      <c r="KW47" s="35"/>
      <c r="KX47" s="35"/>
      <c r="KY47" s="35"/>
      <c r="KZ47" s="35"/>
      <c r="LA47" s="35"/>
      <c r="LB47" s="35"/>
      <c r="LC47" s="35"/>
      <c r="LD47" s="35"/>
      <c r="LE47" s="35"/>
      <c r="LF47" s="35"/>
      <c r="LG47" s="35"/>
      <c r="LH47" s="35"/>
      <c r="LI47" s="35"/>
      <c r="LJ47" s="35"/>
      <c r="LK47" s="35"/>
      <c r="LL47" s="35"/>
      <c r="LM47" s="35"/>
      <c r="LN47" s="35"/>
      <c r="LO47" s="35"/>
      <c r="LP47" s="35"/>
      <c r="LQ47" s="35"/>
      <c r="LR47" s="35"/>
      <c r="LS47" s="35"/>
      <c r="LT47" s="35"/>
      <c r="LU47" s="35"/>
      <c r="LV47" s="35"/>
      <c r="LW47" s="35"/>
      <c r="LX47" s="35"/>
      <c r="LY47" s="35"/>
      <c r="LZ47" s="35"/>
      <c r="MA47" s="35"/>
      <c r="MB47" s="35"/>
      <c r="MC47" s="35"/>
      <c r="MD47" s="35"/>
      <c r="ME47" s="35"/>
      <c r="MF47" s="35"/>
      <c r="MG47" s="35"/>
      <c r="MH47" s="35"/>
      <c r="MI47" s="35"/>
      <c r="MJ47" s="35"/>
      <c r="MK47" s="35"/>
      <c r="ML47" s="35"/>
      <c r="MM47" s="35"/>
      <c r="MN47" s="35"/>
      <c r="MO47" s="35"/>
      <c r="MP47" s="35"/>
      <c r="MQ47" s="35"/>
      <c r="MR47" s="35"/>
      <c r="MS47" s="35"/>
      <c r="MT47" s="35"/>
      <c r="MU47" s="35"/>
      <c r="MV47" s="35"/>
      <c r="MW47" s="35"/>
      <c r="MX47" s="35"/>
      <c r="MY47" s="35"/>
      <c r="MZ47" s="35"/>
      <c r="NA47" s="35"/>
      <c r="NB47" s="35"/>
      <c r="NC47" s="35"/>
      <c r="ND47" s="35"/>
      <c r="NE47" s="35"/>
      <c r="NF47" s="35"/>
      <c r="NG47" s="35"/>
      <c r="NH47" s="35"/>
      <c r="NI47" s="35"/>
      <c r="NJ47" s="35"/>
      <c r="NK47" s="35"/>
      <c r="NL47" s="35"/>
      <c r="NM47" s="35"/>
      <c r="NN47" s="35"/>
      <c r="NO47" s="35"/>
      <c r="NP47" s="35"/>
      <c r="NQ47" s="35"/>
      <c r="NR47" s="35"/>
      <c r="NS47" s="35"/>
      <c r="NT47" s="35"/>
      <c r="NU47" s="35"/>
      <c r="NV47" s="35"/>
      <c r="NW47" s="35"/>
      <c r="NX47" s="35"/>
      <c r="NY47" s="35"/>
      <c r="NZ47" s="35"/>
      <c r="OA47" s="35"/>
      <c r="OB47" s="35"/>
      <c r="OC47" s="35"/>
      <c r="OD47" s="35"/>
      <c r="OE47" s="35"/>
      <c r="OF47" s="35"/>
      <c r="OG47" s="35"/>
      <c r="OH47" s="35"/>
      <c r="OI47" s="35"/>
      <c r="OJ47" s="35"/>
      <c r="OK47" s="35"/>
      <c r="OL47" s="35"/>
      <c r="OM47" s="35"/>
      <c r="ON47" s="35"/>
      <c r="OO47" s="35"/>
      <c r="OP47" s="35"/>
      <c r="OQ47" s="35"/>
      <c r="OR47" s="35"/>
      <c r="OS47" s="35"/>
      <c r="OT47" s="35"/>
      <c r="OU47" s="35"/>
      <c r="OV47" s="35"/>
      <c r="OW47" s="35"/>
      <c r="OX47" s="35"/>
      <c r="OY47" s="35"/>
      <c r="OZ47" s="35"/>
    </row>
    <row r="48" s="3" customFormat="1" ht="60" customHeight="1" spans="1:416">
      <c r="A48" s="14">
        <f t="shared" si="4"/>
        <v>45</v>
      </c>
      <c r="B48" s="17" t="s">
        <v>60</v>
      </c>
      <c r="C48" s="17" t="s">
        <v>45</v>
      </c>
      <c r="D48" s="16">
        <v>46007</v>
      </c>
      <c r="E48" s="16">
        <v>46022</v>
      </c>
      <c r="F48" s="33">
        <v>115.88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  <c r="IS48" s="35"/>
      <c r="IT48" s="35"/>
      <c r="IU48" s="35"/>
      <c r="IV48" s="35"/>
      <c r="IW48" s="35"/>
      <c r="IX48" s="35"/>
      <c r="IY48" s="35"/>
      <c r="IZ48" s="35"/>
      <c r="JA48" s="35"/>
      <c r="JB48" s="35"/>
      <c r="JC48" s="35"/>
      <c r="JD48" s="35"/>
      <c r="JE48" s="35"/>
      <c r="JF48" s="35"/>
      <c r="JG48" s="35"/>
      <c r="JH48" s="35"/>
      <c r="JI48" s="35"/>
      <c r="JJ48" s="35"/>
      <c r="JK48" s="35"/>
      <c r="JL48" s="35"/>
      <c r="JM48" s="35"/>
      <c r="JN48" s="35"/>
      <c r="JO48" s="35"/>
      <c r="JP48" s="35"/>
      <c r="JQ48" s="35"/>
      <c r="JR48" s="35"/>
      <c r="JS48" s="35"/>
      <c r="JT48" s="35"/>
      <c r="JU48" s="35"/>
      <c r="JV48" s="35"/>
      <c r="JW48" s="35"/>
      <c r="JX48" s="35"/>
      <c r="JY48" s="35"/>
      <c r="JZ48" s="35"/>
      <c r="KA48" s="35"/>
      <c r="KB48" s="35"/>
      <c r="KC48" s="35"/>
      <c r="KD48" s="35"/>
      <c r="KE48" s="35"/>
      <c r="KF48" s="35"/>
      <c r="KG48" s="35"/>
      <c r="KH48" s="35"/>
      <c r="KI48" s="35"/>
      <c r="KJ48" s="35"/>
      <c r="KK48" s="35"/>
      <c r="KL48" s="35"/>
      <c r="KM48" s="35"/>
      <c r="KN48" s="35"/>
      <c r="KO48" s="35"/>
      <c r="KP48" s="35"/>
      <c r="KQ48" s="35"/>
      <c r="KR48" s="35"/>
      <c r="KS48" s="35"/>
      <c r="KT48" s="35"/>
      <c r="KU48" s="35"/>
      <c r="KV48" s="35"/>
      <c r="KW48" s="35"/>
      <c r="KX48" s="35"/>
      <c r="KY48" s="35"/>
      <c r="KZ48" s="35"/>
      <c r="LA48" s="35"/>
      <c r="LB48" s="35"/>
      <c r="LC48" s="35"/>
      <c r="LD48" s="35"/>
      <c r="LE48" s="35"/>
      <c r="LF48" s="35"/>
      <c r="LG48" s="35"/>
      <c r="LH48" s="35"/>
      <c r="LI48" s="35"/>
      <c r="LJ48" s="35"/>
      <c r="LK48" s="35"/>
      <c r="LL48" s="35"/>
      <c r="LM48" s="35"/>
      <c r="LN48" s="35"/>
      <c r="LO48" s="35"/>
      <c r="LP48" s="35"/>
      <c r="LQ48" s="35"/>
      <c r="LR48" s="35"/>
      <c r="LS48" s="35"/>
      <c r="LT48" s="35"/>
      <c r="LU48" s="35"/>
      <c r="LV48" s="35"/>
      <c r="LW48" s="35"/>
      <c r="LX48" s="35"/>
      <c r="LY48" s="35"/>
      <c r="LZ48" s="35"/>
      <c r="MA48" s="35"/>
      <c r="MB48" s="35"/>
      <c r="MC48" s="35"/>
      <c r="MD48" s="35"/>
      <c r="ME48" s="35"/>
      <c r="MF48" s="35"/>
      <c r="MG48" s="35"/>
      <c r="MH48" s="35"/>
      <c r="MI48" s="35"/>
      <c r="MJ48" s="35"/>
      <c r="MK48" s="35"/>
      <c r="ML48" s="35"/>
      <c r="MM48" s="35"/>
      <c r="MN48" s="35"/>
      <c r="MO48" s="35"/>
      <c r="MP48" s="35"/>
      <c r="MQ48" s="35"/>
      <c r="MR48" s="35"/>
      <c r="MS48" s="35"/>
      <c r="MT48" s="35"/>
      <c r="MU48" s="35"/>
      <c r="MV48" s="35"/>
      <c r="MW48" s="35"/>
      <c r="MX48" s="35"/>
      <c r="MY48" s="35"/>
      <c r="MZ48" s="35"/>
      <c r="NA48" s="35"/>
      <c r="NB48" s="35"/>
      <c r="NC48" s="35"/>
      <c r="ND48" s="35"/>
      <c r="NE48" s="35"/>
      <c r="NF48" s="35"/>
      <c r="NG48" s="35"/>
      <c r="NH48" s="35"/>
      <c r="NI48" s="35"/>
      <c r="NJ48" s="35"/>
      <c r="NK48" s="35"/>
      <c r="NL48" s="35"/>
      <c r="NM48" s="35"/>
      <c r="NN48" s="35"/>
      <c r="NO48" s="35"/>
      <c r="NP48" s="35"/>
      <c r="NQ48" s="35"/>
      <c r="NR48" s="35"/>
      <c r="NS48" s="35"/>
      <c r="NT48" s="35"/>
      <c r="NU48" s="35"/>
      <c r="NV48" s="35"/>
      <c r="NW48" s="35"/>
      <c r="NX48" s="35"/>
      <c r="NY48" s="35"/>
      <c r="NZ48" s="35"/>
      <c r="OA48" s="35"/>
      <c r="OB48" s="35"/>
      <c r="OC48" s="35"/>
      <c r="OD48" s="35"/>
      <c r="OE48" s="35"/>
      <c r="OF48" s="35"/>
      <c r="OG48" s="35"/>
      <c r="OH48" s="35"/>
      <c r="OI48" s="35"/>
      <c r="OJ48" s="35"/>
      <c r="OK48" s="35"/>
      <c r="OL48" s="35"/>
      <c r="OM48" s="35"/>
      <c r="ON48" s="35"/>
      <c r="OO48" s="35"/>
      <c r="OP48" s="35"/>
      <c r="OQ48" s="35"/>
      <c r="OR48" s="35"/>
      <c r="OS48" s="35"/>
      <c r="OT48" s="35"/>
      <c r="OU48" s="35"/>
      <c r="OV48" s="35"/>
      <c r="OW48" s="35"/>
      <c r="OX48" s="35"/>
      <c r="OY48" s="35"/>
      <c r="OZ48" s="35"/>
    </row>
    <row r="49" s="3" customFormat="1" ht="60" customHeight="1" spans="1:416">
      <c r="A49" s="14">
        <f t="shared" si="4"/>
        <v>46</v>
      </c>
      <c r="B49" s="17" t="s">
        <v>61</v>
      </c>
      <c r="C49" s="17" t="s">
        <v>62</v>
      </c>
      <c r="D49" s="16">
        <v>45962</v>
      </c>
      <c r="E49" s="16">
        <v>45992</v>
      </c>
      <c r="F49" s="33">
        <v>225.9</v>
      </c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  <c r="IS49" s="35"/>
      <c r="IT49" s="35"/>
      <c r="IU49" s="35"/>
      <c r="IV49" s="35"/>
      <c r="IW49" s="35"/>
      <c r="IX49" s="35"/>
      <c r="IY49" s="35"/>
      <c r="IZ49" s="35"/>
      <c r="JA49" s="35"/>
      <c r="JB49" s="35"/>
      <c r="JC49" s="35"/>
      <c r="JD49" s="35"/>
      <c r="JE49" s="35"/>
      <c r="JF49" s="35"/>
      <c r="JG49" s="35"/>
      <c r="JH49" s="35"/>
      <c r="JI49" s="35"/>
      <c r="JJ49" s="35"/>
      <c r="JK49" s="35"/>
      <c r="JL49" s="35"/>
      <c r="JM49" s="35"/>
      <c r="JN49" s="35"/>
      <c r="JO49" s="35"/>
      <c r="JP49" s="35"/>
      <c r="JQ49" s="35"/>
      <c r="JR49" s="35"/>
      <c r="JS49" s="35"/>
      <c r="JT49" s="35"/>
      <c r="JU49" s="35"/>
      <c r="JV49" s="35"/>
      <c r="JW49" s="35"/>
      <c r="JX49" s="35"/>
      <c r="JY49" s="35"/>
      <c r="JZ49" s="35"/>
      <c r="KA49" s="35"/>
      <c r="KB49" s="35"/>
      <c r="KC49" s="35"/>
      <c r="KD49" s="35"/>
      <c r="KE49" s="35"/>
      <c r="KF49" s="35"/>
      <c r="KG49" s="35"/>
      <c r="KH49" s="35"/>
      <c r="KI49" s="35"/>
      <c r="KJ49" s="35"/>
      <c r="KK49" s="35"/>
      <c r="KL49" s="35"/>
      <c r="KM49" s="35"/>
      <c r="KN49" s="35"/>
      <c r="KO49" s="35"/>
      <c r="KP49" s="35"/>
      <c r="KQ49" s="35"/>
      <c r="KR49" s="35"/>
      <c r="KS49" s="35"/>
      <c r="KT49" s="35"/>
      <c r="KU49" s="35"/>
      <c r="KV49" s="35"/>
      <c r="KW49" s="35"/>
      <c r="KX49" s="35"/>
      <c r="KY49" s="35"/>
      <c r="KZ49" s="35"/>
      <c r="LA49" s="35"/>
      <c r="LB49" s="35"/>
      <c r="LC49" s="35"/>
      <c r="LD49" s="35"/>
      <c r="LE49" s="35"/>
      <c r="LF49" s="35"/>
      <c r="LG49" s="35"/>
      <c r="LH49" s="35"/>
      <c r="LI49" s="35"/>
      <c r="LJ49" s="35"/>
      <c r="LK49" s="35"/>
      <c r="LL49" s="35"/>
      <c r="LM49" s="35"/>
      <c r="LN49" s="35"/>
      <c r="LO49" s="35"/>
      <c r="LP49" s="35"/>
      <c r="LQ49" s="35"/>
      <c r="LR49" s="35"/>
      <c r="LS49" s="35"/>
      <c r="LT49" s="35"/>
      <c r="LU49" s="35"/>
      <c r="LV49" s="35"/>
      <c r="LW49" s="35"/>
      <c r="LX49" s="35"/>
      <c r="LY49" s="35"/>
      <c r="LZ49" s="35"/>
      <c r="MA49" s="35"/>
      <c r="MB49" s="35"/>
      <c r="MC49" s="35"/>
      <c r="MD49" s="35"/>
      <c r="ME49" s="35"/>
      <c r="MF49" s="35"/>
      <c r="MG49" s="35"/>
      <c r="MH49" s="35"/>
      <c r="MI49" s="35"/>
      <c r="MJ49" s="35"/>
      <c r="MK49" s="35"/>
      <c r="ML49" s="35"/>
      <c r="MM49" s="35"/>
      <c r="MN49" s="35"/>
      <c r="MO49" s="35"/>
      <c r="MP49" s="35"/>
      <c r="MQ49" s="35"/>
      <c r="MR49" s="35"/>
      <c r="MS49" s="35"/>
      <c r="MT49" s="35"/>
      <c r="MU49" s="35"/>
      <c r="MV49" s="35"/>
      <c r="MW49" s="35"/>
      <c r="MX49" s="35"/>
      <c r="MY49" s="35"/>
      <c r="MZ49" s="35"/>
      <c r="NA49" s="35"/>
      <c r="NB49" s="35"/>
      <c r="NC49" s="35"/>
      <c r="ND49" s="35"/>
      <c r="NE49" s="35"/>
      <c r="NF49" s="35"/>
      <c r="NG49" s="35"/>
      <c r="NH49" s="35"/>
      <c r="NI49" s="35"/>
      <c r="NJ49" s="35"/>
      <c r="NK49" s="35"/>
      <c r="NL49" s="35"/>
      <c r="NM49" s="35"/>
      <c r="NN49" s="35"/>
      <c r="NO49" s="35"/>
      <c r="NP49" s="35"/>
      <c r="NQ49" s="35"/>
      <c r="NR49" s="35"/>
      <c r="NS49" s="35"/>
      <c r="NT49" s="35"/>
      <c r="NU49" s="35"/>
      <c r="NV49" s="35"/>
      <c r="NW49" s="35"/>
      <c r="NX49" s="35"/>
      <c r="NY49" s="35"/>
      <c r="NZ49" s="35"/>
      <c r="OA49" s="35"/>
      <c r="OB49" s="35"/>
      <c r="OC49" s="35"/>
      <c r="OD49" s="35"/>
      <c r="OE49" s="35"/>
      <c r="OF49" s="35"/>
      <c r="OG49" s="35"/>
      <c r="OH49" s="35"/>
      <c r="OI49" s="35"/>
      <c r="OJ49" s="35"/>
      <c r="OK49" s="35"/>
      <c r="OL49" s="35"/>
      <c r="OM49" s="35"/>
      <c r="ON49" s="35"/>
      <c r="OO49" s="35"/>
      <c r="OP49" s="35"/>
      <c r="OQ49" s="35"/>
      <c r="OR49" s="35"/>
      <c r="OS49" s="35"/>
      <c r="OT49" s="35"/>
      <c r="OU49" s="35"/>
      <c r="OV49" s="35"/>
      <c r="OW49" s="35"/>
      <c r="OX49" s="35"/>
      <c r="OY49" s="35"/>
      <c r="OZ49" s="35"/>
    </row>
    <row r="50" s="3" customFormat="1" ht="60" customHeight="1" spans="1:416">
      <c r="A50" s="14">
        <f t="shared" si="4"/>
        <v>47</v>
      </c>
      <c r="B50" s="17" t="s">
        <v>63</v>
      </c>
      <c r="C50" s="17" t="s">
        <v>62</v>
      </c>
      <c r="D50" s="16">
        <v>45963</v>
      </c>
      <c r="E50" s="16">
        <v>46022</v>
      </c>
      <c r="F50" s="33">
        <v>225.9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  <c r="IS50" s="35"/>
      <c r="IT50" s="35"/>
      <c r="IU50" s="35"/>
      <c r="IV50" s="35"/>
      <c r="IW50" s="35"/>
      <c r="IX50" s="35"/>
      <c r="IY50" s="35"/>
      <c r="IZ50" s="35"/>
      <c r="JA50" s="35"/>
      <c r="JB50" s="35"/>
      <c r="JC50" s="35"/>
      <c r="JD50" s="35"/>
      <c r="JE50" s="35"/>
      <c r="JF50" s="35"/>
      <c r="JG50" s="35"/>
      <c r="JH50" s="35"/>
      <c r="JI50" s="35"/>
      <c r="JJ50" s="35"/>
      <c r="JK50" s="35"/>
      <c r="JL50" s="35"/>
      <c r="JM50" s="35"/>
      <c r="JN50" s="35"/>
      <c r="JO50" s="35"/>
      <c r="JP50" s="35"/>
      <c r="JQ50" s="35"/>
      <c r="JR50" s="35"/>
      <c r="JS50" s="35"/>
      <c r="JT50" s="35"/>
      <c r="JU50" s="35"/>
      <c r="JV50" s="35"/>
      <c r="JW50" s="35"/>
      <c r="JX50" s="35"/>
      <c r="JY50" s="35"/>
      <c r="JZ50" s="35"/>
      <c r="KA50" s="35"/>
      <c r="KB50" s="35"/>
      <c r="KC50" s="35"/>
      <c r="KD50" s="35"/>
      <c r="KE50" s="35"/>
      <c r="KF50" s="35"/>
      <c r="KG50" s="35"/>
      <c r="KH50" s="35"/>
      <c r="KI50" s="35"/>
      <c r="KJ50" s="35"/>
      <c r="KK50" s="35"/>
      <c r="KL50" s="35"/>
      <c r="KM50" s="35"/>
      <c r="KN50" s="35"/>
      <c r="KO50" s="35"/>
      <c r="KP50" s="35"/>
      <c r="KQ50" s="35"/>
      <c r="KR50" s="35"/>
      <c r="KS50" s="35"/>
      <c r="KT50" s="35"/>
      <c r="KU50" s="35"/>
      <c r="KV50" s="35"/>
      <c r="KW50" s="35"/>
      <c r="KX50" s="35"/>
      <c r="KY50" s="35"/>
      <c r="KZ50" s="35"/>
      <c r="LA50" s="35"/>
      <c r="LB50" s="35"/>
      <c r="LC50" s="35"/>
      <c r="LD50" s="35"/>
      <c r="LE50" s="35"/>
      <c r="LF50" s="35"/>
      <c r="LG50" s="35"/>
      <c r="LH50" s="35"/>
      <c r="LI50" s="35"/>
      <c r="LJ50" s="35"/>
      <c r="LK50" s="35"/>
      <c r="LL50" s="35"/>
      <c r="LM50" s="35"/>
      <c r="LN50" s="35"/>
      <c r="LO50" s="35"/>
      <c r="LP50" s="35"/>
      <c r="LQ50" s="35"/>
      <c r="LR50" s="35"/>
      <c r="LS50" s="35"/>
      <c r="LT50" s="35"/>
      <c r="LU50" s="35"/>
      <c r="LV50" s="35"/>
      <c r="LW50" s="35"/>
      <c r="LX50" s="35"/>
      <c r="LY50" s="35"/>
      <c r="LZ50" s="35"/>
      <c r="MA50" s="35"/>
      <c r="MB50" s="35"/>
      <c r="MC50" s="35"/>
      <c r="MD50" s="35"/>
      <c r="ME50" s="35"/>
      <c r="MF50" s="35"/>
      <c r="MG50" s="35"/>
      <c r="MH50" s="35"/>
      <c r="MI50" s="35"/>
      <c r="MJ50" s="35"/>
      <c r="MK50" s="35"/>
      <c r="ML50" s="35"/>
      <c r="MM50" s="35"/>
      <c r="MN50" s="35"/>
      <c r="MO50" s="35"/>
      <c r="MP50" s="35"/>
      <c r="MQ50" s="35"/>
      <c r="MR50" s="35"/>
      <c r="MS50" s="35"/>
      <c r="MT50" s="35"/>
      <c r="MU50" s="35"/>
      <c r="MV50" s="35"/>
      <c r="MW50" s="35"/>
      <c r="MX50" s="35"/>
      <c r="MY50" s="35"/>
      <c r="MZ50" s="35"/>
      <c r="NA50" s="35"/>
      <c r="NB50" s="35"/>
      <c r="NC50" s="35"/>
      <c r="ND50" s="35"/>
      <c r="NE50" s="35"/>
      <c r="NF50" s="35"/>
      <c r="NG50" s="35"/>
      <c r="NH50" s="35"/>
      <c r="NI50" s="35"/>
      <c r="NJ50" s="35"/>
      <c r="NK50" s="35"/>
      <c r="NL50" s="35"/>
      <c r="NM50" s="35"/>
      <c r="NN50" s="35"/>
      <c r="NO50" s="35"/>
      <c r="NP50" s="35"/>
      <c r="NQ50" s="35"/>
      <c r="NR50" s="35"/>
      <c r="NS50" s="35"/>
      <c r="NT50" s="35"/>
      <c r="NU50" s="35"/>
      <c r="NV50" s="35"/>
      <c r="NW50" s="35"/>
      <c r="NX50" s="35"/>
      <c r="NY50" s="35"/>
      <c r="NZ50" s="35"/>
      <c r="OA50" s="35"/>
      <c r="OB50" s="35"/>
      <c r="OC50" s="35"/>
      <c r="OD50" s="35"/>
      <c r="OE50" s="35"/>
      <c r="OF50" s="35"/>
      <c r="OG50" s="35"/>
      <c r="OH50" s="35"/>
      <c r="OI50" s="35"/>
      <c r="OJ50" s="35"/>
      <c r="OK50" s="35"/>
      <c r="OL50" s="35"/>
      <c r="OM50" s="35"/>
      <c r="ON50" s="35"/>
      <c r="OO50" s="35"/>
      <c r="OP50" s="35"/>
      <c r="OQ50" s="35"/>
      <c r="OR50" s="35"/>
      <c r="OS50" s="35"/>
      <c r="OT50" s="35"/>
      <c r="OU50" s="35"/>
      <c r="OV50" s="35"/>
      <c r="OW50" s="35"/>
      <c r="OX50" s="35"/>
      <c r="OY50" s="35"/>
      <c r="OZ50" s="35"/>
    </row>
    <row r="51" s="3" customFormat="1" ht="60" customHeight="1" spans="1:416">
      <c r="A51" s="14">
        <f t="shared" si="4"/>
        <v>48</v>
      </c>
      <c r="B51" s="17" t="s">
        <v>64</v>
      </c>
      <c r="C51" s="17" t="s">
        <v>62</v>
      </c>
      <c r="D51" s="16">
        <v>45964</v>
      </c>
      <c r="E51" s="16">
        <v>45992</v>
      </c>
      <c r="F51" s="33">
        <v>225.9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  <c r="IS51" s="35"/>
      <c r="IT51" s="35"/>
      <c r="IU51" s="35"/>
      <c r="IV51" s="35"/>
      <c r="IW51" s="35"/>
      <c r="IX51" s="35"/>
      <c r="IY51" s="35"/>
      <c r="IZ51" s="35"/>
      <c r="JA51" s="35"/>
      <c r="JB51" s="35"/>
      <c r="JC51" s="35"/>
      <c r="JD51" s="35"/>
      <c r="JE51" s="35"/>
      <c r="JF51" s="35"/>
      <c r="JG51" s="35"/>
      <c r="JH51" s="35"/>
      <c r="JI51" s="35"/>
      <c r="JJ51" s="35"/>
      <c r="JK51" s="35"/>
      <c r="JL51" s="35"/>
      <c r="JM51" s="35"/>
      <c r="JN51" s="35"/>
      <c r="JO51" s="35"/>
      <c r="JP51" s="35"/>
      <c r="JQ51" s="35"/>
      <c r="JR51" s="35"/>
      <c r="JS51" s="35"/>
      <c r="JT51" s="35"/>
      <c r="JU51" s="35"/>
      <c r="JV51" s="35"/>
      <c r="JW51" s="35"/>
      <c r="JX51" s="35"/>
      <c r="JY51" s="35"/>
      <c r="JZ51" s="35"/>
      <c r="KA51" s="35"/>
      <c r="KB51" s="35"/>
      <c r="KC51" s="35"/>
      <c r="KD51" s="35"/>
      <c r="KE51" s="35"/>
      <c r="KF51" s="35"/>
      <c r="KG51" s="35"/>
      <c r="KH51" s="35"/>
      <c r="KI51" s="35"/>
      <c r="KJ51" s="35"/>
      <c r="KK51" s="35"/>
      <c r="KL51" s="35"/>
      <c r="KM51" s="35"/>
      <c r="KN51" s="35"/>
      <c r="KO51" s="35"/>
      <c r="KP51" s="35"/>
      <c r="KQ51" s="35"/>
      <c r="KR51" s="35"/>
      <c r="KS51" s="35"/>
      <c r="KT51" s="35"/>
      <c r="KU51" s="35"/>
      <c r="KV51" s="35"/>
      <c r="KW51" s="35"/>
      <c r="KX51" s="35"/>
      <c r="KY51" s="35"/>
      <c r="KZ51" s="35"/>
      <c r="LA51" s="35"/>
      <c r="LB51" s="35"/>
      <c r="LC51" s="35"/>
      <c r="LD51" s="35"/>
      <c r="LE51" s="35"/>
      <c r="LF51" s="35"/>
      <c r="LG51" s="35"/>
      <c r="LH51" s="35"/>
      <c r="LI51" s="35"/>
      <c r="LJ51" s="35"/>
      <c r="LK51" s="35"/>
      <c r="LL51" s="35"/>
      <c r="LM51" s="35"/>
      <c r="LN51" s="35"/>
      <c r="LO51" s="35"/>
      <c r="LP51" s="35"/>
      <c r="LQ51" s="35"/>
      <c r="LR51" s="35"/>
      <c r="LS51" s="35"/>
      <c r="LT51" s="35"/>
      <c r="LU51" s="35"/>
      <c r="LV51" s="35"/>
      <c r="LW51" s="35"/>
      <c r="LX51" s="35"/>
      <c r="LY51" s="35"/>
      <c r="LZ51" s="35"/>
      <c r="MA51" s="35"/>
      <c r="MB51" s="35"/>
      <c r="MC51" s="35"/>
      <c r="MD51" s="35"/>
      <c r="ME51" s="35"/>
      <c r="MF51" s="35"/>
      <c r="MG51" s="35"/>
      <c r="MH51" s="35"/>
      <c r="MI51" s="35"/>
      <c r="MJ51" s="35"/>
      <c r="MK51" s="35"/>
      <c r="ML51" s="35"/>
      <c r="MM51" s="35"/>
      <c r="MN51" s="35"/>
      <c r="MO51" s="35"/>
      <c r="MP51" s="35"/>
      <c r="MQ51" s="35"/>
      <c r="MR51" s="35"/>
      <c r="MS51" s="35"/>
      <c r="MT51" s="35"/>
      <c r="MU51" s="35"/>
      <c r="MV51" s="35"/>
      <c r="MW51" s="35"/>
      <c r="MX51" s="35"/>
      <c r="MY51" s="35"/>
      <c r="MZ51" s="35"/>
      <c r="NA51" s="35"/>
      <c r="NB51" s="35"/>
      <c r="NC51" s="35"/>
      <c r="ND51" s="35"/>
      <c r="NE51" s="35"/>
      <c r="NF51" s="35"/>
      <c r="NG51" s="35"/>
      <c r="NH51" s="35"/>
      <c r="NI51" s="35"/>
      <c r="NJ51" s="35"/>
      <c r="NK51" s="35"/>
      <c r="NL51" s="35"/>
      <c r="NM51" s="35"/>
      <c r="NN51" s="35"/>
      <c r="NO51" s="35"/>
      <c r="NP51" s="35"/>
      <c r="NQ51" s="35"/>
      <c r="NR51" s="35"/>
      <c r="NS51" s="35"/>
      <c r="NT51" s="35"/>
      <c r="NU51" s="35"/>
      <c r="NV51" s="35"/>
      <c r="NW51" s="35"/>
      <c r="NX51" s="35"/>
      <c r="NY51" s="35"/>
      <c r="NZ51" s="35"/>
      <c r="OA51" s="35"/>
      <c r="OB51" s="35"/>
      <c r="OC51" s="35"/>
      <c r="OD51" s="35"/>
      <c r="OE51" s="35"/>
      <c r="OF51" s="35"/>
      <c r="OG51" s="35"/>
      <c r="OH51" s="35"/>
      <c r="OI51" s="35"/>
      <c r="OJ51" s="35"/>
      <c r="OK51" s="35"/>
      <c r="OL51" s="35"/>
      <c r="OM51" s="35"/>
      <c r="ON51" s="35"/>
      <c r="OO51" s="35"/>
      <c r="OP51" s="35"/>
      <c r="OQ51" s="35"/>
      <c r="OR51" s="35"/>
      <c r="OS51" s="35"/>
      <c r="OT51" s="35"/>
      <c r="OU51" s="35"/>
      <c r="OV51" s="35"/>
      <c r="OW51" s="35"/>
      <c r="OX51" s="35"/>
      <c r="OY51" s="35"/>
      <c r="OZ51" s="35"/>
    </row>
    <row r="52" s="3" customFormat="1" ht="60" customHeight="1" spans="1:416">
      <c r="A52" s="14">
        <f t="shared" si="4"/>
        <v>49</v>
      </c>
      <c r="B52" s="23" t="s">
        <v>65</v>
      </c>
      <c r="C52" s="17" t="s">
        <v>62</v>
      </c>
      <c r="D52" s="16">
        <v>45965</v>
      </c>
      <c r="E52" s="16">
        <v>46022</v>
      </c>
      <c r="F52" s="33">
        <v>225.9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  <c r="IS52" s="35"/>
      <c r="IT52" s="35"/>
      <c r="IU52" s="35"/>
      <c r="IV52" s="35"/>
      <c r="IW52" s="35"/>
      <c r="IX52" s="35"/>
      <c r="IY52" s="35"/>
      <c r="IZ52" s="35"/>
      <c r="JA52" s="35"/>
      <c r="JB52" s="35"/>
      <c r="JC52" s="35"/>
      <c r="JD52" s="35"/>
      <c r="JE52" s="35"/>
      <c r="JF52" s="35"/>
      <c r="JG52" s="35"/>
      <c r="JH52" s="35"/>
      <c r="JI52" s="35"/>
      <c r="JJ52" s="35"/>
      <c r="JK52" s="35"/>
      <c r="JL52" s="35"/>
      <c r="JM52" s="35"/>
      <c r="JN52" s="35"/>
      <c r="JO52" s="35"/>
      <c r="JP52" s="35"/>
      <c r="JQ52" s="35"/>
      <c r="JR52" s="35"/>
      <c r="JS52" s="35"/>
      <c r="JT52" s="35"/>
      <c r="JU52" s="35"/>
      <c r="JV52" s="35"/>
      <c r="JW52" s="35"/>
      <c r="JX52" s="35"/>
      <c r="JY52" s="35"/>
      <c r="JZ52" s="35"/>
      <c r="KA52" s="35"/>
      <c r="KB52" s="35"/>
      <c r="KC52" s="35"/>
      <c r="KD52" s="35"/>
      <c r="KE52" s="35"/>
      <c r="KF52" s="35"/>
      <c r="KG52" s="35"/>
      <c r="KH52" s="35"/>
      <c r="KI52" s="35"/>
      <c r="KJ52" s="35"/>
      <c r="KK52" s="35"/>
      <c r="KL52" s="35"/>
      <c r="KM52" s="35"/>
      <c r="KN52" s="35"/>
      <c r="KO52" s="35"/>
      <c r="KP52" s="35"/>
      <c r="KQ52" s="35"/>
      <c r="KR52" s="35"/>
      <c r="KS52" s="35"/>
      <c r="KT52" s="35"/>
      <c r="KU52" s="35"/>
      <c r="KV52" s="35"/>
      <c r="KW52" s="35"/>
      <c r="KX52" s="35"/>
      <c r="KY52" s="35"/>
      <c r="KZ52" s="35"/>
      <c r="LA52" s="35"/>
      <c r="LB52" s="35"/>
      <c r="LC52" s="35"/>
      <c r="LD52" s="35"/>
      <c r="LE52" s="35"/>
      <c r="LF52" s="35"/>
      <c r="LG52" s="35"/>
      <c r="LH52" s="35"/>
      <c r="LI52" s="35"/>
      <c r="LJ52" s="35"/>
      <c r="LK52" s="35"/>
      <c r="LL52" s="35"/>
      <c r="LM52" s="35"/>
      <c r="LN52" s="35"/>
      <c r="LO52" s="35"/>
      <c r="LP52" s="35"/>
      <c r="LQ52" s="35"/>
      <c r="LR52" s="35"/>
      <c r="LS52" s="35"/>
      <c r="LT52" s="35"/>
      <c r="LU52" s="35"/>
      <c r="LV52" s="35"/>
      <c r="LW52" s="35"/>
      <c r="LX52" s="35"/>
      <c r="LY52" s="35"/>
      <c r="LZ52" s="35"/>
      <c r="MA52" s="35"/>
      <c r="MB52" s="35"/>
      <c r="MC52" s="35"/>
      <c r="MD52" s="35"/>
      <c r="ME52" s="35"/>
      <c r="MF52" s="35"/>
      <c r="MG52" s="35"/>
      <c r="MH52" s="35"/>
      <c r="MI52" s="35"/>
      <c r="MJ52" s="35"/>
      <c r="MK52" s="35"/>
      <c r="ML52" s="35"/>
      <c r="MM52" s="35"/>
      <c r="MN52" s="35"/>
      <c r="MO52" s="35"/>
      <c r="MP52" s="35"/>
      <c r="MQ52" s="35"/>
      <c r="MR52" s="35"/>
      <c r="MS52" s="35"/>
      <c r="MT52" s="35"/>
      <c r="MU52" s="35"/>
      <c r="MV52" s="35"/>
      <c r="MW52" s="35"/>
      <c r="MX52" s="35"/>
      <c r="MY52" s="35"/>
      <c r="MZ52" s="35"/>
      <c r="NA52" s="35"/>
      <c r="NB52" s="35"/>
      <c r="NC52" s="35"/>
      <c r="ND52" s="35"/>
      <c r="NE52" s="35"/>
      <c r="NF52" s="35"/>
      <c r="NG52" s="35"/>
      <c r="NH52" s="35"/>
      <c r="NI52" s="35"/>
      <c r="NJ52" s="35"/>
      <c r="NK52" s="35"/>
      <c r="NL52" s="35"/>
      <c r="NM52" s="35"/>
      <c r="NN52" s="35"/>
      <c r="NO52" s="35"/>
      <c r="NP52" s="35"/>
      <c r="NQ52" s="35"/>
      <c r="NR52" s="35"/>
      <c r="NS52" s="35"/>
      <c r="NT52" s="35"/>
      <c r="NU52" s="35"/>
      <c r="NV52" s="35"/>
      <c r="NW52" s="35"/>
      <c r="NX52" s="35"/>
      <c r="NY52" s="35"/>
      <c r="NZ52" s="35"/>
      <c r="OA52" s="35"/>
      <c r="OB52" s="35"/>
      <c r="OC52" s="35"/>
      <c r="OD52" s="35"/>
      <c r="OE52" s="35"/>
      <c r="OF52" s="35"/>
      <c r="OG52" s="35"/>
      <c r="OH52" s="35"/>
      <c r="OI52" s="35"/>
      <c r="OJ52" s="35"/>
      <c r="OK52" s="35"/>
      <c r="OL52" s="35"/>
      <c r="OM52" s="35"/>
      <c r="ON52" s="35"/>
      <c r="OO52" s="35"/>
      <c r="OP52" s="35"/>
      <c r="OQ52" s="35"/>
      <c r="OR52" s="35"/>
      <c r="OS52" s="35"/>
      <c r="OT52" s="35"/>
      <c r="OU52" s="35"/>
      <c r="OV52" s="35"/>
      <c r="OW52" s="35"/>
      <c r="OX52" s="35"/>
      <c r="OY52" s="35"/>
      <c r="OZ52" s="35"/>
    </row>
    <row r="53" s="3" customFormat="1" ht="60" customHeight="1" spans="1:416">
      <c r="A53" s="14">
        <f t="shared" si="4"/>
        <v>50</v>
      </c>
      <c r="B53" s="24" t="s">
        <v>66</v>
      </c>
      <c r="C53" s="20" t="s">
        <v>67</v>
      </c>
      <c r="D53" s="19">
        <v>46012</v>
      </c>
      <c r="E53" s="19">
        <v>45992</v>
      </c>
      <c r="F53" s="33">
        <v>117.04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  <c r="IS53" s="35"/>
      <c r="IT53" s="35"/>
      <c r="IU53" s="35"/>
      <c r="IV53" s="35"/>
      <c r="IW53" s="35"/>
      <c r="IX53" s="35"/>
      <c r="IY53" s="35"/>
      <c r="IZ53" s="35"/>
      <c r="JA53" s="35"/>
      <c r="JB53" s="35"/>
      <c r="JC53" s="35"/>
      <c r="JD53" s="35"/>
      <c r="JE53" s="35"/>
      <c r="JF53" s="35"/>
      <c r="JG53" s="35"/>
      <c r="JH53" s="35"/>
      <c r="JI53" s="35"/>
      <c r="JJ53" s="35"/>
      <c r="JK53" s="35"/>
      <c r="JL53" s="35"/>
      <c r="JM53" s="35"/>
      <c r="JN53" s="35"/>
      <c r="JO53" s="35"/>
      <c r="JP53" s="35"/>
      <c r="JQ53" s="35"/>
      <c r="JR53" s="35"/>
      <c r="JS53" s="35"/>
      <c r="JT53" s="35"/>
      <c r="JU53" s="35"/>
      <c r="JV53" s="35"/>
      <c r="JW53" s="35"/>
      <c r="JX53" s="35"/>
      <c r="JY53" s="35"/>
      <c r="JZ53" s="35"/>
      <c r="KA53" s="35"/>
      <c r="KB53" s="35"/>
      <c r="KC53" s="35"/>
      <c r="KD53" s="35"/>
      <c r="KE53" s="35"/>
      <c r="KF53" s="35"/>
      <c r="KG53" s="35"/>
      <c r="KH53" s="35"/>
      <c r="KI53" s="35"/>
      <c r="KJ53" s="35"/>
      <c r="KK53" s="35"/>
      <c r="KL53" s="35"/>
      <c r="KM53" s="35"/>
      <c r="KN53" s="35"/>
      <c r="KO53" s="35"/>
      <c r="KP53" s="35"/>
      <c r="KQ53" s="35"/>
      <c r="KR53" s="35"/>
      <c r="KS53" s="35"/>
      <c r="KT53" s="35"/>
      <c r="KU53" s="35"/>
      <c r="KV53" s="35"/>
      <c r="KW53" s="35"/>
      <c r="KX53" s="35"/>
      <c r="KY53" s="35"/>
      <c r="KZ53" s="35"/>
      <c r="LA53" s="35"/>
      <c r="LB53" s="35"/>
      <c r="LC53" s="35"/>
      <c r="LD53" s="35"/>
      <c r="LE53" s="35"/>
      <c r="LF53" s="35"/>
      <c r="LG53" s="35"/>
      <c r="LH53" s="35"/>
      <c r="LI53" s="35"/>
      <c r="LJ53" s="35"/>
      <c r="LK53" s="35"/>
      <c r="LL53" s="35"/>
      <c r="LM53" s="35"/>
      <c r="LN53" s="35"/>
      <c r="LO53" s="35"/>
      <c r="LP53" s="35"/>
      <c r="LQ53" s="35"/>
      <c r="LR53" s="35"/>
      <c r="LS53" s="35"/>
      <c r="LT53" s="35"/>
      <c r="LU53" s="35"/>
      <c r="LV53" s="35"/>
      <c r="LW53" s="35"/>
      <c r="LX53" s="35"/>
      <c r="LY53" s="35"/>
      <c r="LZ53" s="35"/>
      <c r="MA53" s="35"/>
      <c r="MB53" s="35"/>
      <c r="MC53" s="35"/>
      <c r="MD53" s="35"/>
      <c r="ME53" s="35"/>
      <c r="MF53" s="35"/>
      <c r="MG53" s="35"/>
      <c r="MH53" s="35"/>
      <c r="MI53" s="35"/>
      <c r="MJ53" s="35"/>
      <c r="MK53" s="35"/>
      <c r="ML53" s="35"/>
      <c r="MM53" s="35"/>
      <c r="MN53" s="35"/>
      <c r="MO53" s="35"/>
      <c r="MP53" s="35"/>
      <c r="MQ53" s="35"/>
      <c r="MR53" s="35"/>
      <c r="MS53" s="35"/>
      <c r="MT53" s="35"/>
      <c r="MU53" s="35"/>
      <c r="MV53" s="35"/>
      <c r="MW53" s="35"/>
      <c r="MX53" s="35"/>
      <c r="MY53" s="35"/>
      <c r="MZ53" s="35"/>
      <c r="NA53" s="35"/>
      <c r="NB53" s="35"/>
      <c r="NC53" s="35"/>
      <c r="ND53" s="35"/>
      <c r="NE53" s="35"/>
      <c r="NF53" s="35"/>
      <c r="NG53" s="35"/>
      <c r="NH53" s="35"/>
      <c r="NI53" s="35"/>
      <c r="NJ53" s="35"/>
      <c r="NK53" s="35"/>
      <c r="NL53" s="35"/>
      <c r="NM53" s="35"/>
      <c r="NN53" s="35"/>
      <c r="NO53" s="35"/>
      <c r="NP53" s="35"/>
      <c r="NQ53" s="35"/>
      <c r="NR53" s="35"/>
      <c r="NS53" s="35"/>
      <c r="NT53" s="35"/>
      <c r="NU53" s="35"/>
      <c r="NV53" s="35"/>
      <c r="NW53" s="35"/>
      <c r="NX53" s="35"/>
      <c r="NY53" s="35"/>
      <c r="NZ53" s="35"/>
      <c r="OA53" s="35"/>
      <c r="OB53" s="35"/>
      <c r="OC53" s="35"/>
      <c r="OD53" s="35"/>
      <c r="OE53" s="35"/>
      <c r="OF53" s="35"/>
      <c r="OG53" s="35"/>
      <c r="OH53" s="35"/>
      <c r="OI53" s="35"/>
      <c r="OJ53" s="35"/>
      <c r="OK53" s="35"/>
      <c r="OL53" s="35"/>
      <c r="OM53" s="35"/>
      <c r="ON53" s="35"/>
      <c r="OO53" s="35"/>
      <c r="OP53" s="35"/>
      <c r="OQ53" s="35"/>
      <c r="OR53" s="35"/>
      <c r="OS53" s="35"/>
      <c r="OT53" s="35"/>
      <c r="OU53" s="35"/>
      <c r="OV53" s="35"/>
      <c r="OW53" s="35"/>
      <c r="OX53" s="35"/>
      <c r="OY53" s="35"/>
      <c r="OZ53" s="35"/>
    </row>
    <row r="54" s="4" customFormat="1" ht="60" customHeight="1" spans="1:416">
      <c r="A54" s="14">
        <f t="shared" si="4"/>
        <v>51</v>
      </c>
      <c r="B54" s="25" t="s">
        <v>68</v>
      </c>
      <c r="C54" s="26" t="s">
        <v>69</v>
      </c>
      <c r="D54" s="16">
        <v>45658</v>
      </c>
      <c r="E54" s="16">
        <v>45992</v>
      </c>
      <c r="F54" s="33">
        <v>1404.42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</row>
    <row r="55" s="4" customFormat="1" ht="60" customHeight="1" spans="1:416">
      <c r="A55" s="14">
        <f t="shared" ref="A55:A64" si="5">ROW()-3</f>
        <v>52</v>
      </c>
      <c r="B55" s="27" t="s">
        <v>70</v>
      </c>
      <c r="C55" s="15" t="s">
        <v>69</v>
      </c>
      <c r="D55" s="16">
        <v>45658</v>
      </c>
      <c r="E55" s="16">
        <v>45992</v>
      </c>
      <c r="F55" s="33">
        <v>1404.42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</row>
    <row r="56" s="4" customFormat="1" ht="60" customHeight="1" spans="1:416">
      <c r="A56" s="14">
        <f t="shared" si="5"/>
        <v>53</v>
      </c>
      <c r="B56" s="27" t="s">
        <v>71</v>
      </c>
      <c r="C56" s="15" t="s">
        <v>69</v>
      </c>
      <c r="D56" s="16">
        <v>45778</v>
      </c>
      <c r="E56" s="16">
        <v>45992</v>
      </c>
      <c r="F56" s="33">
        <v>936.28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</row>
    <row r="57" s="4" customFormat="1" ht="60" customHeight="1" spans="1:416">
      <c r="A57" s="14">
        <f t="shared" si="5"/>
        <v>54</v>
      </c>
      <c r="B57" s="28" t="s">
        <v>72</v>
      </c>
      <c r="C57" s="15" t="s">
        <v>69</v>
      </c>
      <c r="D57" s="16">
        <v>45717</v>
      </c>
      <c r="E57" s="16">
        <v>45992</v>
      </c>
      <c r="F57" s="33">
        <v>1170.35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</row>
    <row r="58" s="4" customFormat="1" ht="60" customHeight="1" spans="1:416">
      <c r="A58" s="14">
        <f t="shared" si="5"/>
        <v>55</v>
      </c>
      <c r="B58" s="29" t="s">
        <v>73</v>
      </c>
      <c r="C58" s="18" t="s">
        <v>69</v>
      </c>
      <c r="D58" s="16">
        <v>45839</v>
      </c>
      <c r="E58" s="16">
        <v>45992</v>
      </c>
      <c r="F58" s="33">
        <v>702.21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</row>
    <row r="59" s="4" customFormat="1" ht="60" customHeight="1" spans="1:416">
      <c r="A59" s="14">
        <f t="shared" si="5"/>
        <v>56</v>
      </c>
      <c r="B59" s="20" t="s">
        <v>74</v>
      </c>
      <c r="C59" s="17" t="s">
        <v>69</v>
      </c>
      <c r="D59" s="16">
        <v>45748</v>
      </c>
      <c r="E59" s="16">
        <v>45992</v>
      </c>
      <c r="F59" s="33">
        <v>1053.32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</row>
    <row r="60" s="4" customFormat="1" ht="60" customHeight="1" spans="1:416">
      <c r="A60" s="14">
        <f t="shared" si="5"/>
        <v>57</v>
      </c>
      <c r="B60" s="20" t="s">
        <v>75</v>
      </c>
      <c r="C60" s="23" t="s">
        <v>69</v>
      </c>
      <c r="D60" s="16">
        <v>45658</v>
      </c>
      <c r="E60" s="16">
        <v>45992</v>
      </c>
      <c r="F60" s="33">
        <v>1404.42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</row>
    <row r="61" s="4" customFormat="1" ht="60" customHeight="1" spans="1:416">
      <c r="A61" s="14">
        <f t="shared" si="5"/>
        <v>58</v>
      </c>
      <c r="B61" s="20" t="s">
        <v>76</v>
      </c>
      <c r="C61" s="17" t="s">
        <v>69</v>
      </c>
      <c r="D61" s="16">
        <v>45658</v>
      </c>
      <c r="E61" s="16">
        <v>45992</v>
      </c>
      <c r="F61" s="33">
        <v>1404.42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</row>
    <row r="62" s="4" customFormat="1" ht="60" customHeight="1" spans="1:416">
      <c r="A62" s="14">
        <f t="shared" si="5"/>
        <v>59</v>
      </c>
      <c r="B62" s="20" t="s">
        <v>77</v>
      </c>
      <c r="C62" s="30" t="s">
        <v>69</v>
      </c>
      <c r="D62" s="16">
        <v>45870</v>
      </c>
      <c r="E62" s="16">
        <v>45992</v>
      </c>
      <c r="F62" s="33">
        <v>585.18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</row>
    <row r="63" s="4" customFormat="1" ht="60" customHeight="1" spans="1:416">
      <c r="A63" s="14">
        <f t="shared" si="5"/>
        <v>60</v>
      </c>
      <c r="B63" s="31" t="s">
        <v>78</v>
      </c>
      <c r="C63" s="17" t="s">
        <v>79</v>
      </c>
      <c r="D63" s="16">
        <v>45658</v>
      </c>
      <c r="E63" s="16">
        <v>45992</v>
      </c>
      <c r="F63" s="33">
        <v>1404.42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</row>
    <row r="64" s="4" customFormat="1" ht="60" customHeight="1" spans="1:416">
      <c r="A64" s="14">
        <f t="shared" si="5"/>
        <v>61</v>
      </c>
      <c r="B64" s="31" t="s">
        <v>80</v>
      </c>
      <c r="C64" s="17" t="s">
        <v>79</v>
      </c>
      <c r="D64" s="16">
        <v>45717</v>
      </c>
      <c r="E64" s="16">
        <v>45992</v>
      </c>
      <c r="F64" s="33">
        <v>1170.35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</row>
    <row r="65" s="4" customFormat="1" ht="60" customHeight="1" spans="1:416">
      <c r="A65" s="14">
        <f t="shared" ref="A65:A74" si="6">ROW()-3</f>
        <v>62</v>
      </c>
      <c r="B65" s="31" t="s">
        <v>81</v>
      </c>
      <c r="C65" s="17" t="s">
        <v>79</v>
      </c>
      <c r="D65" s="16">
        <v>45778</v>
      </c>
      <c r="E65" s="16">
        <v>45992</v>
      </c>
      <c r="F65" s="33">
        <v>936.28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5"/>
      <c r="OZ65" s="5"/>
    </row>
    <row r="66" s="4" customFormat="1" ht="60" customHeight="1" spans="1:416">
      <c r="A66" s="14">
        <f t="shared" si="6"/>
        <v>63</v>
      </c>
      <c r="B66" s="31" t="s">
        <v>82</v>
      </c>
      <c r="C66" s="17" t="s">
        <v>79</v>
      </c>
      <c r="D66" s="16">
        <v>45809</v>
      </c>
      <c r="E66" s="16">
        <v>45992</v>
      </c>
      <c r="F66" s="33">
        <v>819.25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</row>
    <row r="67" s="4" customFormat="1" ht="60" customHeight="1" spans="1:416">
      <c r="A67" s="14">
        <f t="shared" si="6"/>
        <v>64</v>
      </c>
      <c r="B67" s="31" t="s">
        <v>83</v>
      </c>
      <c r="C67" s="17" t="s">
        <v>79</v>
      </c>
      <c r="D67" s="16">
        <v>45748</v>
      </c>
      <c r="E67" s="16">
        <v>45992</v>
      </c>
      <c r="F67" s="33">
        <v>1053.32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</row>
    <row r="68" s="4" customFormat="1" ht="60" customHeight="1" spans="1:416">
      <c r="A68" s="14">
        <f t="shared" si="6"/>
        <v>65</v>
      </c>
      <c r="B68" s="31" t="s">
        <v>84</v>
      </c>
      <c r="C68" s="17" t="s">
        <v>79</v>
      </c>
      <c r="D68" s="16">
        <v>45658</v>
      </c>
      <c r="E68" s="16">
        <v>45992</v>
      </c>
      <c r="F68" s="33">
        <v>1404.42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</row>
    <row r="69" s="4" customFormat="1" ht="60" customHeight="1" spans="1:416">
      <c r="A69" s="14">
        <f t="shared" si="6"/>
        <v>66</v>
      </c>
      <c r="B69" s="31" t="s">
        <v>85</v>
      </c>
      <c r="C69" s="36" t="s">
        <v>79</v>
      </c>
      <c r="D69" s="16">
        <v>45658</v>
      </c>
      <c r="E69" s="16">
        <v>45992</v>
      </c>
      <c r="F69" s="33">
        <v>1404.42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5"/>
      <c r="OZ69" s="5"/>
    </row>
    <row r="70" s="4" customFormat="1" ht="60" customHeight="1" spans="1:416">
      <c r="A70" s="14">
        <f t="shared" si="6"/>
        <v>67</v>
      </c>
      <c r="B70" s="31" t="s">
        <v>86</v>
      </c>
      <c r="C70" s="37" t="s">
        <v>79</v>
      </c>
      <c r="D70" s="16">
        <v>45658</v>
      </c>
      <c r="E70" s="16">
        <v>45992</v>
      </c>
      <c r="F70" s="33">
        <v>1404.42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</row>
    <row r="71" s="4" customFormat="1" ht="60" customHeight="1" spans="1:416">
      <c r="A71" s="14">
        <f t="shared" si="6"/>
        <v>68</v>
      </c>
      <c r="B71" s="31" t="s">
        <v>87</v>
      </c>
      <c r="C71" s="37" t="s">
        <v>79</v>
      </c>
      <c r="D71" s="16">
        <v>45870</v>
      </c>
      <c r="E71" s="16">
        <v>45992</v>
      </c>
      <c r="F71" s="33">
        <v>585.18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</row>
    <row r="72" s="4" customFormat="1" ht="60" customHeight="1" spans="1:416">
      <c r="A72" s="14">
        <f t="shared" si="6"/>
        <v>69</v>
      </c>
      <c r="B72" s="31" t="s">
        <v>88</v>
      </c>
      <c r="C72" s="37" t="s">
        <v>79</v>
      </c>
      <c r="D72" s="16">
        <v>45658</v>
      </c>
      <c r="E72" s="16">
        <v>45992</v>
      </c>
      <c r="F72" s="33">
        <v>1404.42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5"/>
      <c r="OX72" s="5"/>
      <c r="OY72" s="5"/>
      <c r="OZ72" s="5"/>
    </row>
    <row r="73" s="4" customFormat="1" ht="60" customHeight="1" spans="1:416">
      <c r="A73" s="14">
        <f t="shared" si="6"/>
        <v>70</v>
      </c>
      <c r="B73" s="31" t="s">
        <v>89</v>
      </c>
      <c r="C73" s="37" t="s">
        <v>79</v>
      </c>
      <c r="D73" s="16">
        <v>45658</v>
      </c>
      <c r="E73" s="16">
        <v>45992</v>
      </c>
      <c r="F73" s="33">
        <v>1404.42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</row>
    <row r="74" s="4" customFormat="1" ht="60" customHeight="1" spans="1:416">
      <c r="A74" s="14">
        <f t="shared" si="6"/>
        <v>71</v>
      </c>
      <c r="B74" s="31" t="s">
        <v>90</v>
      </c>
      <c r="C74" s="37" t="s">
        <v>79</v>
      </c>
      <c r="D74" s="16">
        <v>45658</v>
      </c>
      <c r="E74" s="16">
        <v>45992</v>
      </c>
      <c r="F74" s="33">
        <v>1404.42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</row>
    <row r="75" s="5" customFormat="1" ht="60" customHeight="1" spans="1:6">
      <c r="A75" s="14">
        <f t="shared" ref="A75:A84" si="7">ROW()-3</f>
        <v>72</v>
      </c>
      <c r="B75" s="17" t="s">
        <v>91</v>
      </c>
      <c r="C75" s="15" t="s">
        <v>92</v>
      </c>
      <c r="D75" s="16">
        <v>45658</v>
      </c>
      <c r="E75" s="16">
        <v>45992</v>
      </c>
      <c r="F75" s="33">
        <v>1404.42</v>
      </c>
    </row>
    <row r="76" s="5" customFormat="1" ht="60" customHeight="1" spans="1:6">
      <c r="A76" s="14">
        <f t="shared" si="7"/>
        <v>73</v>
      </c>
      <c r="B76" s="24" t="s">
        <v>93</v>
      </c>
      <c r="C76" s="15" t="s">
        <v>92</v>
      </c>
      <c r="D76" s="16">
        <v>45658</v>
      </c>
      <c r="E76" s="16">
        <v>45992</v>
      </c>
      <c r="F76" s="33">
        <v>1404.42</v>
      </c>
    </row>
    <row r="77" s="5" customFormat="1" ht="60" customHeight="1" spans="1:6">
      <c r="A77" s="14">
        <f t="shared" si="7"/>
        <v>74</v>
      </c>
      <c r="B77" s="24" t="s">
        <v>94</v>
      </c>
      <c r="C77" s="15" t="s">
        <v>92</v>
      </c>
      <c r="D77" s="16">
        <v>45658</v>
      </c>
      <c r="E77" s="16">
        <v>45992</v>
      </c>
      <c r="F77" s="33">
        <v>1404.42</v>
      </c>
    </row>
    <row r="78" s="5" customFormat="1" ht="60" customHeight="1" spans="1:6">
      <c r="A78" s="14">
        <f t="shared" si="7"/>
        <v>75</v>
      </c>
      <c r="B78" s="24" t="s">
        <v>95</v>
      </c>
      <c r="C78" s="15" t="s">
        <v>92</v>
      </c>
      <c r="D78" s="16">
        <v>45658</v>
      </c>
      <c r="E78" s="16">
        <v>45992</v>
      </c>
      <c r="F78" s="33">
        <v>1404.42</v>
      </c>
    </row>
    <row r="79" s="5" customFormat="1" ht="60" customHeight="1" spans="1:6">
      <c r="A79" s="14">
        <f t="shared" si="7"/>
        <v>76</v>
      </c>
      <c r="B79" s="24" t="s">
        <v>96</v>
      </c>
      <c r="C79" s="15" t="s">
        <v>92</v>
      </c>
      <c r="D79" s="38">
        <v>45689</v>
      </c>
      <c r="E79" s="16">
        <v>45992</v>
      </c>
      <c r="F79" s="33">
        <v>1287.39</v>
      </c>
    </row>
    <row r="80" s="5" customFormat="1" ht="60" customHeight="1" spans="1:6">
      <c r="A80" s="14">
        <f t="shared" si="7"/>
        <v>77</v>
      </c>
      <c r="B80" s="24" t="s">
        <v>97</v>
      </c>
      <c r="C80" s="15" t="s">
        <v>92</v>
      </c>
      <c r="D80" s="38">
        <v>45689</v>
      </c>
      <c r="E80" s="16">
        <v>45992</v>
      </c>
      <c r="F80" s="33">
        <v>1287.39</v>
      </c>
    </row>
    <row r="81" s="5" customFormat="1" ht="60" customHeight="1" spans="1:6">
      <c r="A81" s="14">
        <f t="shared" si="7"/>
        <v>78</v>
      </c>
      <c r="B81" s="24" t="s">
        <v>98</v>
      </c>
      <c r="C81" s="15" t="s">
        <v>92</v>
      </c>
      <c r="D81" s="38">
        <v>45809</v>
      </c>
      <c r="E81" s="16">
        <v>45992</v>
      </c>
      <c r="F81" s="33">
        <v>819.25</v>
      </c>
    </row>
    <row r="82" s="5" customFormat="1" ht="60" customHeight="1" spans="1:6">
      <c r="A82" s="14">
        <f t="shared" si="7"/>
        <v>79</v>
      </c>
      <c r="B82" s="24" t="s">
        <v>99</v>
      </c>
      <c r="C82" s="15" t="s">
        <v>92</v>
      </c>
      <c r="D82" s="38">
        <v>45931</v>
      </c>
      <c r="E82" s="16">
        <v>45992</v>
      </c>
      <c r="F82" s="33">
        <v>351.11</v>
      </c>
    </row>
    <row r="83" s="5" customFormat="1" ht="60" customHeight="1" spans="1:6">
      <c r="A83" s="14">
        <f t="shared" si="7"/>
        <v>80</v>
      </c>
      <c r="B83" s="24" t="s">
        <v>100</v>
      </c>
      <c r="C83" s="15" t="s">
        <v>92</v>
      </c>
      <c r="D83" s="38">
        <v>45962</v>
      </c>
      <c r="E83" s="16">
        <v>45992</v>
      </c>
      <c r="F83" s="33">
        <v>234.07</v>
      </c>
    </row>
    <row r="84" s="5" customFormat="1" ht="60" customHeight="1" spans="1:6">
      <c r="A84" s="14">
        <f t="shared" si="7"/>
        <v>81</v>
      </c>
      <c r="B84" s="24" t="s">
        <v>101</v>
      </c>
      <c r="C84" s="15" t="s">
        <v>92</v>
      </c>
      <c r="D84" s="38">
        <v>45962</v>
      </c>
      <c r="E84" s="16">
        <v>45992</v>
      </c>
      <c r="F84" s="33">
        <v>234.07</v>
      </c>
    </row>
    <row r="85" s="5" customFormat="1" ht="60" customHeight="1" spans="1:6">
      <c r="A85" s="14">
        <f t="shared" ref="A85:A92" si="8">ROW()-3</f>
        <v>82</v>
      </c>
      <c r="B85" s="24" t="s">
        <v>102</v>
      </c>
      <c r="C85" s="15" t="s">
        <v>92</v>
      </c>
      <c r="D85" s="38">
        <v>45962</v>
      </c>
      <c r="E85" s="16">
        <v>45992</v>
      </c>
      <c r="F85" s="33">
        <v>234.07</v>
      </c>
    </row>
    <row r="86" s="5" customFormat="1" ht="60" customHeight="1" spans="1:6">
      <c r="A86" s="14">
        <f t="shared" si="8"/>
        <v>83</v>
      </c>
      <c r="B86" s="24" t="s">
        <v>103</v>
      </c>
      <c r="C86" s="15" t="s">
        <v>92</v>
      </c>
      <c r="D86" s="38">
        <v>45962</v>
      </c>
      <c r="E86" s="16">
        <v>45992</v>
      </c>
      <c r="F86" s="33">
        <v>234.07</v>
      </c>
    </row>
    <row r="87" s="5" customFormat="1" ht="60" customHeight="1" spans="1:6">
      <c r="A87" s="14">
        <f t="shared" si="8"/>
        <v>84</v>
      </c>
      <c r="B87" s="24" t="s">
        <v>104</v>
      </c>
      <c r="C87" s="15" t="s">
        <v>92</v>
      </c>
      <c r="D87" s="16">
        <v>45658</v>
      </c>
      <c r="E87" s="16">
        <v>45992</v>
      </c>
      <c r="F87" s="33">
        <v>1404.42</v>
      </c>
    </row>
    <row r="88" s="5" customFormat="1" ht="60" customHeight="1" spans="1:6">
      <c r="A88" s="14">
        <f t="shared" si="8"/>
        <v>85</v>
      </c>
      <c r="B88" s="24" t="s">
        <v>105</v>
      </c>
      <c r="C88" s="15" t="s">
        <v>92</v>
      </c>
      <c r="D88" s="38">
        <v>45748</v>
      </c>
      <c r="E88" s="16">
        <v>45992</v>
      </c>
      <c r="F88" s="33">
        <v>1053.32</v>
      </c>
    </row>
    <row r="89" s="5" customFormat="1" ht="60" customHeight="1" spans="1:6">
      <c r="A89" s="14">
        <f t="shared" si="8"/>
        <v>86</v>
      </c>
      <c r="B89" s="39" t="s">
        <v>106</v>
      </c>
      <c r="C89" s="18" t="s">
        <v>92</v>
      </c>
      <c r="D89" s="38">
        <v>45717</v>
      </c>
      <c r="E89" s="16">
        <v>45992</v>
      </c>
      <c r="F89" s="33">
        <v>1170.35</v>
      </c>
    </row>
    <row r="90" s="1" customFormat="1" ht="60" customHeight="1" spans="1:416">
      <c r="A90" s="14">
        <f t="shared" si="8"/>
        <v>87</v>
      </c>
      <c r="B90" s="31" t="s">
        <v>107</v>
      </c>
      <c r="C90" s="17" t="s">
        <v>108</v>
      </c>
      <c r="D90" s="40">
        <v>45870</v>
      </c>
      <c r="E90" s="40">
        <v>45992</v>
      </c>
      <c r="F90" s="33">
        <v>607.66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  <c r="JV90" s="5"/>
      <c r="JW90" s="5"/>
      <c r="JX90" s="5"/>
      <c r="JY90" s="5"/>
      <c r="JZ90" s="5"/>
      <c r="KA90" s="5"/>
      <c r="KB90" s="5"/>
      <c r="KC90" s="5"/>
      <c r="KD90" s="5"/>
      <c r="KE90" s="5"/>
      <c r="KF90" s="5"/>
      <c r="KG90" s="5"/>
      <c r="KH90" s="5"/>
      <c r="KI90" s="5"/>
      <c r="KJ90" s="5"/>
      <c r="KK90" s="5"/>
      <c r="KL90" s="5"/>
      <c r="KM90" s="5"/>
      <c r="KN90" s="5"/>
      <c r="KO90" s="5"/>
      <c r="KP90" s="5"/>
      <c r="KQ90" s="5"/>
      <c r="KR90" s="5"/>
      <c r="KS90" s="5"/>
      <c r="KT90" s="5"/>
      <c r="KU90" s="5"/>
      <c r="KV90" s="5"/>
      <c r="KW90" s="5"/>
      <c r="KX90" s="5"/>
      <c r="KY90" s="5"/>
      <c r="KZ90" s="5"/>
      <c r="LA90" s="5"/>
      <c r="LB90" s="5"/>
      <c r="LC90" s="5"/>
      <c r="LD90" s="5"/>
      <c r="LE90" s="5"/>
      <c r="LF90" s="5"/>
      <c r="LG90" s="5"/>
      <c r="LH90" s="5"/>
      <c r="LI90" s="5"/>
      <c r="LJ90" s="5"/>
      <c r="LK90" s="5"/>
      <c r="LL90" s="5"/>
      <c r="LM90" s="5"/>
      <c r="LN90" s="5"/>
      <c r="LO90" s="5"/>
      <c r="LP90" s="5"/>
      <c r="LQ90" s="5"/>
      <c r="LR90" s="5"/>
      <c r="LS90" s="5"/>
      <c r="LT90" s="5"/>
      <c r="LU90" s="5"/>
      <c r="LV90" s="5"/>
      <c r="LW90" s="5"/>
      <c r="LX90" s="5"/>
      <c r="LY90" s="5"/>
      <c r="LZ90" s="5"/>
      <c r="MA90" s="5"/>
      <c r="MB90" s="5"/>
      <c r="MC90" s="5"/>
      <c r="MD90" s="5"/>
      <c r="ME90" s="5"/>
      <c r="MF90" s="5"/>
      <c r="MG90" s="5"/>
      <c r="MH90" s="5"/>
      <c r="MI90" s="5"/>
      <c r="MJ90" s="5"/>
      <c r="MK90" s="5"/>
      <c r="ML90" s="5"/>
      <c r="MM90" s="5"/>
      <c r="MN90" s="5"/>
      <c r="MO90" s="5"/>
      <c r="MP90" s="5"/>
      <c r="MQ90" s="5"/>
      <c r="MR90" s="5"/>
      <c r="MS90" s="5"/>
      <c r="MT90" s="5"/>
      <c r="MU90" s="5"/>
      <c r="MV90" s="5"/>
      <c r="MW90" s="5"/>
      <c r="MX90" s="5"/>
      <c r="MY90" s="5"/>
      <c r="MZ90" s="5"/>
      <c r="NA90" s="5"/>
      <c r="NB90" s="5"/>
      <c r="NC90" s="5"/>
      <c r="ND90" s="5"/>
      <c r="NE90" s="5"/>
      <c r="NF90" s="5"/>
      <c r="NG90" s="5"/>
      <c r="NH90" s="5"/>
      <c r="NI90" s="5"/>
      <c r="NJ90" s="5"/>
      <c r="NK90" s="5"/>
      <c r="NL90" s="5"/>
      <c r="NM90" s="5"/>
      <c r="NN90" s="5"/>
      <c r="NO90" s="5"/>
      <c r="NP90" s="5"/>
      <c r="NQ90" s="5"/>
      <c r="NR90" s="5"/>
      <c r="NS90" s="5"/>
      <c r="NT90" s="5"/>
      <c r="NU90" s="5"/>
      <c r="NV90" s="5"/>
      <c r="NW90" s="5"/>
      <c r="NX90" s="5"/>
      <c r="NY90" s="5"/>
      <c r="NZ90" s="5"/>
      <c r="OA90" s="5"/>
      <c r="OB90" s="5"/>
      <c r="OC90" s="5"/>
      <c r="OD90" s="5"/>
      <c r="OE90" s="5"/>
      <c r="OF90" s="5"/>
      <c r="OG90" s="5"/>
      <c r="OH90" s="5"/>
      <c r="OI90" s="5"/>
      <c r="OJ90" s="5"/>
      <c r="OK90" s="5"/>
      <c r="OL90" s="5"/>
      <c r="OM90" s="5"/>
      <c r="ON90" s="5"/>
      <c r="OO90" s="5"/>
      <c r="OP90" s="5"/>
      <c r="OQ90" s="5"/>
      <c r="OR90" s="5"/>
      <c r="OS90" s="5"/>
      <c r="OT90" s="5"/>
      <c r="OU90" s="5"/>
      <c r="OV90" s="5"/>
      <c r="OW90" s="5"/>
      <c r="OX90" s="5"/>
      <c r="OY90" s="5"/>
      <c r="OZ90" s="5"/>
    </row>
    <row r="91" s="1" customFormat="1" ht="60" customHeight="1" spans="1:416">
      <c r="A91" s="14">
        <f t="shared" si="8"/>
        <v>88</v>
      </c>
      <c r="B91" s="31" t="s">
        <v>109</v>
      </c>
      <c r="C91" s="17" t="s">
        <v>108</v>
      </c>
      <c r="D91" s="40">
        <v>45870</v>
      </c>
      <c r="E91" s="40">
        <v>45992</v>
      </c>
      <c r="F91" s="33">
        <v>607.66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  <c r="JV91" s="5"/>
      <c r="JW91" s="5"/>
      <c r="JX91" s="5"/>
      <c r="JY91" s="5"/>
      <c r="JZ91" s="5"/>
      <c r="KA91" s="5"/>
      <c r="KB91" s="5"/>
      <c r="KC91" s="5"/>
      <c r="KD91" s="5"/>
      <c r="KE91" s="5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  <c r="KU91" s="5"/>
      <c r="KV91" s="5"/>
      <c r="KW91" s="5"/>
      <c r="KX91" s="5"/>
      <c r="KY91" s="5"/>
      <c r="KZ91" s="5"/>
      <c r="LA91" s="5"/>
      <c r="LB91" s="5"/>
      <c r="LC91" s="5"/>
      <c r="LD91" s="5"/>
      <c r="LE91" s="5"/>
      <c r="LF91" s="5"/>
      <c r="LG91" s="5"/>
      <c r="LH91" s="5"/>
      <c r="LI91" s="5"/>
      <c r="LJ91" s="5"/>
      <c r="LK91" s="5"/>
      <c r="LL91" s="5"/>
      <c r="LM91" s="5"/>
      <c r="LN91" s="5"/>
      <c r="LO91" s="5"/>
      <c r="LP91" s="5"/>
      <c r="LQ91" s="5"/>
      <c r="LR91" s="5"/>
      <c r="LS91" s="5"/>
      <c r="LT91" s="5"/>
      <c r="LU91" s="5"/>
      <c r="LV91" s="5"/>
      <c r="LW91" s="5"/>
      <c r="LX91" s="5"/>
      <c r="LY91" s="5"/>
      <c r="LZ91" s="5"/>
      <c r="MA91" s="5"/>
      <c r="MB91" s="5"/>
      <c r="MC91" s="5"/>
      <c r="MD91" s="5"/>
      <c r="ME91" s="5"/>
      <c r="MF91" s="5"/>
      <c r="MG91" s="5"/>
      <c r="MH91" s="5"/>
      <c r="MI91" s="5"/>
      <c r="MJ91" s="5"/>
      <c r="MK91" s="5"/>
      <c r="ML91" s="5"/>
      <c r="MM91" s="5"/>
      <c r="MN91" s="5"/>
      <c r="MO91" s="5"/>
      <c r="MP91" s="5"/>
      <c r="MQ91" s="5"/>
      <c r="MR91" s="5"/>
      <c r="MS91" s="5"/>
      <c r="MT91" s="5"/>
      <c r="MU91" s="5"/>
      <c r="MV91" s="5"/>
      <c r="MW91" s="5"/>
      <c r="MX91" s="5"/>
      <c r="MY91" s="5"/>
      <c r="MZ91" s="5"/>
      <c r="NA91" s="5"/>
      <c r="NB91" s="5"/>
      <c r="NC91" s="5"/>
      <c r="ND91" s="5"/>
      <c r="NE91" s="5"/>
      <c r="NF91" s="5"/>
      <c r="NG91" s="5"/>
      <c r="NH91" s="5"/>
      <c r="NI91" s="5"/>
      <c r="NJ91" s="5"/>
      <c r="NK91" s="5"/>
      <c r="NL91" s="5"/>
      <c r="NM91" s="5"/>
      <c r="NN91" s="5"/>
      <c r="NO91" s="5"/>
      <c r="NP91" s="5"/>
      <c r="NQ91" s="5"/>
      <c r="NR91" s="5"/>
      <c r="NS91" s="5"/>
      <c r="NT91" s="5"/>
      <c r="NU91" s="5"/>
      <c r="NV91" s="5"/>
      <c r="NW91" s="5"/>
      <c r="NX91" s="5"/>
      <c r="NY91" s="5"/>
      <c r="NZ91" s="5"/>
      <c r="OA91" s="5"/>
      <c r="OB91" s="5"/>
      <c r="OC91" s="5"/>
      <c r="OD91" s="5"/>
      <c r="OE91" s="5"/>
      <c r="OF91" s="5"/>
      <c r="OG91" s="5"/>
      <c r="OH91" s="5"/>
      <c r="OI91" s="5"/>
      <c r="OJ91" s="5"/>
      <c r="OK91" s="5"/>
      <c r="OL91" s="5"/>
      <c r="OM91" s="5"/>
      <c r="ON91" s="5"/>
      <c r="OO91" s="5"/>
      <c r="OP91" s="5"/>
      <c r="OQ91" s="5"/>
      <c r="OR91" s="5"/>
      <c r="OS91" s="5"/>
      <c r="OT91" s="5"/>
      <c r="OU91" s="5"/>
      <c r="OV91" s="5"/>
      <c r="OW91" s="5"/>
      <c r="OX91" s="5"/>
      <c r="OY91" s="5"/>
      <c r="OZ91" s="5"/>
    </row>
    <row r="92" s="1" customFormat="1" ht="60" customHeight="1" spans="1:416">
      <c r="A92" s="14">
        <f t="shared" si="8"/>
        <v>89</v>
      </c>
      <c r="B92" s="31" t="s">
        <v>110</v>
      </c>
      <c r="C92" s="17" t="s">
        <v>108</v>
      </c>
      <c r="D92" s="40">
        <v>45901</v>
      </c>
      <c r="E92" s="40">
        <v>45992</v>
      </c>
      <c r="F92" s="33">
        <v>486.13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  <c r="JV92" s="5"/>
      <c r="JW92" s="5"/>
      <c r="JX92" s="5"/>
      <c r="JY92" s="5"/>
      <c r="JZ92" s="5"/>
      <c r="KA92" s="5"/>
      <c r="KB92" s="5"/>
      <c r="KC92" s="5"/>
      <c r="KD92" s="5"/>
      <c r="KE92" s="5"/>
      <c r="KF92" s="5"/>
      <c r="KG92" s="5"/>
      <c r="KH92" s="5"/>
      <c r="KI92" s="5"/>
      <c r="KJ92" s="5"/>
      <c r="KK92" s="5"/>
      <c r="KL92" s="5"/>
      <c r="KM92" s="5"/>
      <c r="KN92" s="5"/>
      <c r="KO92" s="5"/>
      <c r="KP92" s="5"/>
      <c r="KQ92" s="5"/>
      <c r="KR92" s="5"/>
      <c r="KS92" s="5"/>
      <c r="KT92" s="5"/>
      <c r="KU92" s="5"/>
      <c r="KV92" s="5"/>
      <c r="KW92" s="5"/>
      <c r="KX92" s="5"/>
      <c r="KY92" s="5"/>
      <c r="KZ92" s="5"/>
      <c r="LA92" s="5"/>
      <c r="LB92" s="5"/>
      <c r="LC92" s="5"/>
      <c r="LD92" s="5"/>
      <c r="LE92" s="5"/>
      <c r="LF92" s="5"/>
      <c r="LG92" s="5"/>
      <c r="LH92" s="5"/>
      <c r="LI92" s="5"/>
      <c r="LJ92" s="5"/>
      <c r="LK92" s="5"/>
      <c r="LL92" s="5"/>
      <c r="LM92" s="5"/>
      <c r="LN92" s="5"/>
      <c r="LO92" s="5"/>
      <c r="LP92" s="5"/>
      <c r="LQ92" s="5"/>
      <c r="LR92" s="5"/>
      <c r="LS92" s="5"/>
      <c r="LT92" s="5"/>
      <c r="LU92" s="5"/>
      <c r="LV92" s="5"/>
      <c r="LW92" s="5"/>
      <c r="LX92" s="5"/>
      <c r="LY92" s="5"/>
      <c r="LZ92" s="5"/>
      <c r="MA92" s="5"/>
      <c r="MB92" s="5"/>
      <c r="MC92" s="5"/>
      <c r="MD92" s="5"/>
      <c r="ME92" s="5"/>
      <c r="MF92" s="5"/>
      <c r="MG92" s="5"/>
      <c r="MH92" s="5"/>
      <c r="MI92" s="5"/>
      <c r="MJ92" s="5"/>
      <c r="MK92" s="5"/>
      <c r="ML92" s="5"/>
      <c r="MM92" s="5"/>
      <c r="MN92" s="5"/>
      <c r="MO92" s="5"/>
      <c r="MP92" s="5"/>
      <c r="MQ92" s="5"/>
      <c r="MR92" s="5"/>
      <c r="MS92" s="5"/>
      <c r="MT92" s="5"/>
      <c r="MU92" s="5"/>
      <c r="MV92" s="5"/>
      <c r="MW92" s="5"/>
      <c r="MX92" s="5"/>
      <c r="MY92" s="5"/>
      <c r="MZ92" s="5"/>
      <c r="NA92" s="5"/>
      <c r="NB92" s="5"/>
      <c r="NC92" s="5"/>
      <c r="ND92" s="5"/>
      <c r="NE92" s="5"/>
      <c r="NF92" s="5"/>
      <c r="NG92" s="5"/>
      <c r="NH92" s="5"/>
      <c r="NI92" s="5"/>
      <c r="NJ92" s="5"/>
      <c r="NK92" s="5"/>
      <c r="NL92" s="5"/>
      <c r="NM92" s="5"/>
      <c r="NN92" s="5"/>
      <c r="NO92" s="5"/>
      <c r="NP92" s="5"/>
      <c r="NQ92" s="5"/>
      <c r="NR92" s="5"/>
      <c r="NS92" s="5"/>
      <c r="NT92" s="5"/>
      <c r="NU92" s="5"/>
      <c r="NV92" s="5"/>
      <c r="NW92" s="5"/>
      <c r="NX92" s="5"/>
      <c r="NY92" s="5"/>
      <c r="NZ92" s="5"/>
      <c r="OA92" s="5"/>
      <c r="OB92" s="5"/>
      <c r="OC92" s="5"/>
      <c r="OD92" s="5"/>
      <c r="OE92" s="5"/>
      <c r="OF92" s="5"/>
      <c r="OG92" s="5"/>
      <c r="OH92" s="5"/>
      <c r="OI92" s="5"/>
      <c r="OJ92" s="5"/>
      <c r="OK92" s="5"/>
      <c r="OL92" s="5"/>
      <c r="OM92" s="5"/>
      <c r="ON92" s="5"/>
      <c r="OO92" s="5"/>
      <c r="OP92" s="5"/>
      <c r="OQ92" s="5"/>
      <c r="OR92" s="5"/>
      <c r="OS92" s="5"/>
      <c r="OT92" s="5"/>
      <c r="OU92" s="5"/>
      <c r="OV92" s="5"/>
      <c r="OW92" s="5"/>
      <c r="OX92" s="5"/>
      <c r="OY92" s="5"/>
      <c r="OZ92" s="5"/>
    </row>
    <row r="93" s="4" customFormat="1" ht="60" customHeight="1" spans="1:416">
      <c r="A93" s="14">
        <v>90</v>
      </c>
      <c r="B93" s="41" t="s">
        <v>111</v>
      </c>
      <c r="C93" s="17" t="s">
        <v>112</v>
      </c>
      <c r="D93" s="16">
        <v>45658</v>
      </c>
      <c r="E93" s="16">
        <v>45992</v>
      </c>
      <c r="F93" s="33">
        <v>1375.81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  <c r="JV93" s="5"/>
      <c r="JW93" s="5"/>
      <c r="JX93" s="5"/>
      <c r="JY93" s="5"/>
      <c r="JZ93" s="5"/>
      <c r="KA93" s="5"/>
      <c r="KB93" s="5"/>
      <c r="KC93" s="5"/>
      <c r="KD93" s="5"/>
      <c r="KE93" s="5"/>
      <c r="KF93" s="5"/>
      <c r="KG93" s="5"/>
      <c r="KH93" s="5"/>
      <c r="KI93" s="5"/>
      <c r="KJ93" s="5"/>
      <c r="KK93" s="5"/>
      <c r="KL93" s="5"/>
      <c r="KM93" s="5"/>
      <c r="KN93" s="5"/>
      <c r="KO93" s="5"/>
      <c r="KP93" s="5"/>
      <c r="KQ93" s="5"/>
      <c r="KR93" s="5"/>
      <c r="KS93" s="5"/>
      <c r="KT93" s="5"/>
      <c r="KU93" s="5"/>
      <c r="KV93" s="5"/>
      <c r="KW93" s="5"/>
      <c r="KX93" s="5"/>
      <c r="KY93" s="5"/>
      <c r="KZ93" s="5"/>
      <c r="LA93" s="5"/>
      <c r="LB93" s="5"/>
      <c r="LC93" s="5"/>
      <c r="LD93" s="5"/>
      <c r="LE93" s="5"/>
      <c r="LF93" s="5"/>
      <c r="LG93" s="5"/>
      <c r="LH93" s="5"/>
      <c r="LI93" s="5"/>
      <c r="LJ93" s="5"/>
      <c r="LK93" s="5"/>
      <c r="LL93" s="5"/>
      <c r="LM93" s="5"/>
      <c r="LN93" s="5"/>
      <c r="LO93" s="5"/>
      <c r="LP93" s="5"/>
      <c r="LQ93" s="5"/>
      <c r="LR93" s="5"/>
      <c r="LS93" s="5"/>
      <c r="LT93" s="5"/>
      <c r="LU93" s="5"/>
      <c r="LV93" s="5"/>
      <c r="LW93" s="5"/>
      <c r="LX93" s="5"/>
      <c r="LY93" s="5"/>
      <c r="LZ93" s="5"/>
      <c r="MA93" s="5"/>
      <c r="MB93" s="5"/>
      <c r="MC93" s="5"/>
      <c r="MD93" s="5"/>
      <c r="ME93" s="5"/>
      <c r="MF93" s="5"/>
      <c r="MG93" s="5"/>
      <c r="MH93" s="5"/>
      <c r="MI93" s="5"/>
      <c r="MJ93" s="5"/>
      <c r="MK93" s="5"/>
      <c r="ML93" s="5"/>
      <c r="MM93" s="5"/>
      <c r="MN93" s="5"/>
      <c r="MO93" s="5"/>
      <c r="MP93" s="5"/>
      <c r="MQ93" s="5"/>
      <c r="MR93" s="5"/>
      <c r="MS93" s="5"/>
      <c r="MT93" s="5"/>
      <c r="MU93" s="5"/>
      <c r="MV93" s="5"/>
      <c r="MW93" s="5"/>
      <c r="MX93" s="5"/>
      <c r="MY93" s="5"/>
      <c r="MZ93" s="5"/>
      <c r="NA93" s="5"/>
      <c r="NB93" s="5"/>
      <c r="NC93" s="5"/>
      <c r="ND93" s="5"/>
      <c r="NE93" s="5"/>
      <c r="NF93" s="5"/>
      <c r="NG93" s="5"/>
      <c r="NH93" s="5"/>
      <c r="NI93" s="5"/>
      <c r="NJ93" s="5"/>
      <c r="NK93" s="5"/>
      <c r="NL93" s="5"/>
      <c r="NM93" s="5"/>
      <c r="NN93" s="5"/>
      <c r="NO93" s="5"/>
      <c r="NP93" s="5"/>
      <c r="NQ93" s="5"/>
      <c r="NR93" s="5"/>
      <c r="NS93" s="5"/>
      <c r="NT93" s="5"/>
      <c r="NU93" s="5"/>
      <c r="NV93" s="5"/>
      <c r="NW93" s="5"/>
      <c r="NX93" s="5"/>
      <c r="NY93" s="5"/>
      <c r="NZ93" s="5"/>
      <c r="OA93" s="5"/>
      <c r="OB93" s="5"/>
      <c r="OC93" s="5"/>
      <c r="OD93" s="5"/>
      <c r="OE93" s="5"/>
      <c r="OF93" s="5"/>
      <c r="OG93" s="5"/>
      <c r="OH93" s="5"/>
      <c r="OI93" s="5"/>
      <c r="OJ93" s="5"/>
      <c r="OK93" s="5"/>
      <c r="OL93" s="5"/>
      <c r="OM93" s="5"/>
      <c r="ON93" s="5"/>
      <c r="OO93" s="5"/>
      <c r="OP93" s="5"/>
      <c r="OQ93" s="5"/>
      <c r="OR93" s="5"/>
      <c r="OS93" s="5"/>
      <c r="OT93" s="5"/>
      <c r="OU93" s="5"/>
      <c r="OV93" s="5"/>
      <c r="OW93" s="5"/>
      <c r="OX93" s="5"/>
      <c r="OY93" s="5"/>
      <c r="OZ93" s="5"/>
    </row>
    <row r="94" s="1" customFormat="1" ht="60" customHeight="1" spans="1:416">
      <c r="A94" s="14">
        <v>91</v>
      </c>
      <c r="B94" s="41" t="s">
        <v>113</v>
      </c>
      <c r="C94" s="17" t="s">
        <v>112</v>
      </c>
      <c r="D94" s="16">
        <v>45658</v>
      </c>
      <c r="E94" s="16">
        <v>45992</v>
      </c>
      <c r="F94" s="33">
        <v>1375.81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  <c r="JV94" s="5"/>
      <c r="JW94" s="5"/>
      <c r="JX94" s="5"/>
      <c r="JY94" s="5"/>
      <c r="JZ94" s="5"/>
      <c r="KA94" s="5"/>
      <c r="KB94" s="5"/>
      <c r="KC94" s="5"/>
      <c r="KD94" s="5"/>
      <c r="KE94" s="5"/>
      <c r="KF94" s="5"/>
      <c r="KG94" s="5"/>
      <c r="KH94" s="5"/>
      <c r="KI94" s="5"/>
      <c r="KJ94" s="5"/>
      <c r="KK94" s="5"/>
      <c r="KL94" s="5"/>
      <c r="KM94" s="5"/>
      <c r="KN94" s="5"/>
      <c r="KO94" s="5"/>
      <c r="KP94" s="5"/>
      <c r="KQ94" s="5"/>
      <c r="KR94" s="5"/>
      <c r="KS94" s="5"/>
      <c r="KT94" s="5"/>
      <c r="KU94" s="5"/>
      <c r="KV94" s="5"/>
      <c r="KW94" s="5"/>
      <c r="KX94" s="5"/>
      <c r="KY94" s="5"/>
      <c r="KZ94" s="5"/>
      <c r="LA94" s="5"/>
      <c r="LB94" s="5"/>
      <c r="LC94" s="5"/>
      <c r="LD94" s="5"/>
      <c r="LE94" s="5"/>
      <c r="LF94" s="5"/>
      <c r="LG94" s="5"/>
      <c r="LH94" s="5"/>
      <c r="LI94" s="5"/>
      <c r="LJ94" s="5"/>
      <c r="LK94" s="5"/>
      <c r="LL94" s="5"/>
      <c r="LM94" s="5"/>
      <c r="LN94" s="5"/>
      <c r="LO94" s="5"/>
      <c r="LP94" s="5"/>
      <c r="LQ94" s="5"/>
      <c r="LR94" s="5"/>
      <c r="LS94" s="5"/>
      <c r="LT94" s="5"/>
      <c r="LU94" s="5"/>
      <c r="LV94" s="5"/>
      <c r="LW94" s="5"/>
      <c r="LX94" s="5"/>
      <c r="LY94" s="5"/>
      <c r="LZ94" s="5"/>
      <c r="MA94" s="5"/>
      <c r="MB94" s="5"/>
      <c r="MC94" s="5"/>
      <c r="MD94" s="5"/>
      <c r="ME94" s="5"/>
      <c r="MF94" s="5"/>
      <c r="MG94" s="5"/>
      <c r="MH94" s="5"/>
      <c r="MI94" s="5"/>
      <c r="MJ94" s="5"/>
      <c r="MK94" s="5"/>
      <c r="ML94" s="5"/>
      <c r="MM94" s="5"/>
      <c r="MN94" s="5"/>
      <c r="MO94" s="5"/>
      <c r="MP94" s="5"/>
      <c r="MQ94" s="5"/>
      <c r="MR94" s="5"/>
      <c r="MS94" s="5"/>
      <c r="MT94" s="5"/>
      <c r="MU94" s="5"/>
      <c r="MV94" s="5"/>
      <c r="MW94" s="5"/>
      <c r="MX94" s="5"/>
      <c r="MY94" s="5"/>
      <c r="MZ94" s="5"/>
      <c r="NA94" s="5"/>
      <c r="NB94" s="5"/>
      <c r="NC94" s="5"/>
      <c r="ND94" s="5"/>
      <c r="NE94" s="5"/>
      <c r="NF94" s="5"/>
      <c r="NG94" s="5"/>
      <c r="NH94" s="5"/>
      <c r="NI94" s="5"/>
      <c r="NJ94" s="5"/>
      <c r="NK94" s="5"/>
      <c r="NL94" s="5"/>
      <c r="NM94" s="5"/>
      <c r="NN94" s="5"/>
      <c r="NO94" s="5"/>
      <c r="NP94" s="5"/>
      <c r="NQ94" s="5"/>
      <c r="NR94" s="5"/>
      <c r="NS94" s="5"/>
      <c r="NT94" s="5"/>
      <c r="NU94" s="5"/>
      <c r="NV94" s="5"/>
      <c r="NW94" s="5"/>
      <c r="NX94" s="5"/>
      <c r="NY94" s="5"/>
      <c r="NZ94" s="5"/>
      <c r="OA94" s="5"/>
      <c r="OB94" s="5"/>
      <c r="OC94" s="5"/>
      <c r="OD94" s="5"/>
      <c r="OE94" s="5"/>
      <c r="OF94" s="5"/>
      <c r="OG94" s="5"/>
      <c r="OH94" s="5"/>
      <c r="OI94" s="5"/>
      <c r="OJ94" s="5"/>
      <c r="OK94" s="5"/>
      <c r="OL94" s="5"/>
      <c r="OM94" s="5"/>
      <c r="ON94" s="5"/>
      <c r="OO94" s="5"/>
      <c r="OP94" s="5"/>
      <c r="OQ94" s="5"/>
      <c r="OR94" s="5"/>
      <c r="OS94" s="5"/>
      <c r="OT94" s="5"/>
      <c r="OU94" s="5"/>
      <c r="OV94" s="5"/>
      <c r="OW94" s="5"/>
      <c r="OX94" s="5"/>
      <c r="OY94" s="5"/>
      <c r="OZ94" s="5"/>
    </row>
    <row r="95" s="1" customFormat="1" ht="60" customHeight="1" spans="1:416">
      <c r="A95" s="14">
        <v>92</v>
      </c>
      <c r="B95" s="42" t="s">
        <v>114</v>
      </c>
      <c r="C95" s="17" t="s">
        <v>112</v>
      </c>
      <c r="D95" s="16">
        <v>45658</v>
      </c>
      <c r="E95" s="16">
        <v>45992</v>
      </c>
      <c r="F95" s="33">
        <v>1375.81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  <c r="JP95" s="5"/>
      <c r="JQ95" s="5"/>
      <c r="JR95" s="5"/>
      <c r="JS95" s="5"/>
      <c r="JT95" s="5"/>
      <c r="JU95" s="5"/>
      <c r="JV95" s="5"/>
      <c r="JW95" s="5"/>
      <c r="JX95" s="5"/>
      <c r="JY95" s="5"/>
      <c r="JZ95" s="5"/>
      <c r="KA95" s="5"/>
      <c r="KB95" s="5"/>
      <c r="KC95" s="5"/>
      <c r="KD95" s="5"/>
      <c r="KE95" s="5"/>
      <c r="KF95" s="5"/>
      <c r="KG95" s="5"/>
      <c r="KH95" s="5"/>
      <c r="KI95" s="5"/>
      <c r="KJ95" s="5"/>
      <c r="KK95" s="5"/>
      <c r="KL95" s="5"/>
      <c r="KM95" s="5"/>
      <c r="KN95" s="5"/>
      <c r="KO95" s="5"/>
      <c r="KP95" s="5"/>
      <c r="KQ95" s="5"/>
      <c r="KR95" s="5"/>
      <c r="KS95" s="5"/>
      <c r="KT95" s="5"/>
      <c r="KU95" s="5"/>
      <c r="KV95" s="5"/>
      <c r="KW95" s="5"/>
      <c r="KX95" s="5"/>
      <c r="KY95" s="5"/>
      <c r="KZ95" s="5"/>
      <c r="LA95" s="5"/>
      <c r="LB95" s="5"/>
      <c r="LC95" s="5"/>
      <c r="LD95" s="5"/>
      <c r="LE95" s="5"/>
      <c r="LF95" s="5"/>
      <c r="LG95" s="5"/>
      <c r="LH95" s="5"/>
      <c r="LI95" s="5"/>
      <c r="LJ95" s="5"/>
      <c r="LK95" s="5"/>
      <c r="LL95" s="5"/>
      <c r="LM95" s="5"/>
      <c r="LN95" s="5"/>
      <c r="LO95" s="5"/>
      <c r="LP95" s="5"/>
      <c r="LQ95" s="5"/>
      <c r="LR95" s="5"/>
      <c r="LS95" s="5"/>
      <c r="LT95" s="5"/>
      <c r="LU95" s="5"/>
      <c r="LV95" s="5"/>
      <c r="LW95" s="5"/>
      <c r="LX95" s="5"/>
      <c r="LY95" s="5"/>
      <c r="LZ95" s="5"/>
      <c r="MA95" s="5"/>
      <c r="MB95" s="5"/>
      <c r="MC95" s="5"/>
      <c r="MD95" s="5"/>
      <c r="ME95" s="5"/>
      <c r="MF95" s="5"/>
      <c r="MG95" s="5"/>
      <c r="MH95" s="5"/>
      <c r="MI95" s="5"/>
      <c r="MJ95" s="5"/>
      <c r="MK95" s="5"/>
      <c r="ML95" s="5"/>
      <c r="MM95" s="5"/>
      <c r="MN95" s="5"/>
      <c r="MO95" s="5"/>
      <c r="MP95" s="5"/>
      <c r="MQ95" s="5"/>
      <c r="MR95" s="5"/>
      <c r="MS95" s="5"/>
      <c r="MT95" s="5"/>
      <c r="MU95" s="5"/>
      <c r="MV95" s="5"/>
      <c r="MW95" s="5"/>
      <c r="MX95" s="5"/>
      <c r="MY95" s="5"/>
      <c r="MZ95" s="5"/>
      <c r="NA95" s="5"/>
      <c r="NB95" s="5"/>
      <c r="NC95" s="5"/>
      <c r="ND95" s="5"/>
      <c r="NE95" s="5"/>
      <c r="NF95" s="5"/>
      <c r="NG95" s="5"/>
      <c r="NH95" s="5"/>
      <c r="NI95" s="5"/>
      <c r="NJ95" s="5"/>
      <c r="NK95" s="5"/>
      <c r="NL95" s="5"/>
      <c r="NM95" s="5"/>
      <c r="NN95" s="5"/>
      <c r="NO95" s="5"/>
      <c r="NP95" s="5"/>
      <c r="NQ95" s="5"/>
      <c r="NR95" s="5"/>
      <c r="NS95" s="5"/>
      <c r="NT95" s="5"/>
      <c r="NU95" s="5"/>
      <c r="NV95" s="5"/>
      <c r="NW95" s="5"/>
      <c r="NX95" s="5"/>
      <c r="NY95" s="5"/>
      <c r="NZ95" s="5"/>
      <c r="OA95" s="5"/>
      <c r="OB95" s="5"/>
      <c r="OC95" s="5"/>
      <c r="OD95" s="5"/>
      <c r="OE95" s="5"/>
      <c r="OF95" s="5"/>
      <c r="OG95" s="5"/>
      <c r="OH95" s="5"/>
      <c r="OI95" s="5"/>
      <c r="OJ95" s="5"/>
      <c r="OK95" s="5"/>
      <c r="OL95" s="5"/>
      <c r="OM95" s="5"/>
      <c r="ON95" s="5"/>
      <c r="OO95" s="5"/>
      <c r="OP95" s="5"/>
      <c r="OQ95" s="5"/>
      <c r="OR95" s="5"/>
      <c r="OS95" s="5"/>
      <c r="OT95" s="5"/>
      <c r="OU95" s="5"/>
      <c r="OV95" s="5"/>
      <c r="OW95" s="5"/>
      <c r="OX95" s="5"/>
      <c r="OY95" s="5"/>
      <c r="OZ95" s="5"/>
    </row>
    <row r="96" s="1" customFormat="1" ht="60" customHeight="1" spans="1:416">
      <c r="A96" s="14">
        <v>93</v>
      </c>
      <c r="B96" s="42" t="s">
        <v>115</v>
      </c>
      <c r="C96" s="17" t="s">
        <v>112</v>
      </c>
      <c r="D96" s="16">
        <v>45658</v>
      </c>
      <c r="E96" s="16">
        <v>45992</v>
      </c>
      <c r="F96" s="33">
        <v>1375.81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  <c r="JV96" s="5"/>
      <c r="JW96" s="5"/>
      <c r="JX96" s="5"/>
      <c r="JY96" s="5"/>
      <c r="JZ96" s="5"/>
      <c r="KA96" s="5"/>
      <c r="KB96" s="5"/>
      <c r="KC96" s="5"/>
      <c r="KD96" s="5"/>
      <c r="KE96" s="5"/>
      <c r="KF96" s="5"/>
      <c r="KG96" s="5"/>
      <c r="KH96" s="5"/>
      <c r="KI96" s="5"/>
      <c r="KJ96" s="5"/>
      <c r="KK96" s="5"/>
      <c r="KL96" s="5"/>
      <c r="KM96" s="5"/>
      <c r="KN96" s="5"/>
      <c r="KO96" s="5"/>
      <c r="KP96" s="5"/>
      <c r="KQ96" s="5"/>
      <c r="KR96" s="5"/>
      <c r="KS96" s="5"/>
      <c r="KT96" s="5"/>
      <c r="KU96" s="5"/>
      <c r="KV96" s="5"/>
      <c r="KW96" s="5"/>
      <c r="KX96" s="5"/>
      <c r="KY96" s="5"/>
      <c r="KZ96" s="5"/>
      <c r="LA96" s="5"/>
      <c r="LB96" s="5"/>
      <c r="LC96" s="5"/>
      <c r="LD96" s="5"/>
      <c r="LE96" s="5"/>
      <c r="LF96" s="5"/>
      <c r="LG96" s="5"/>
      <c r="LH96" s="5"/>
      <c r="LI96" s="5"/>
      <c r="LJ96" s="5"/>
      <c r="LK96" s="5"/>
      <c r="LL96" s="5"/>
      <c r="LM96" s="5"/>
      <c r="LN96" s="5"/>
      <c r="LO96" s="5"/>
      <c r="LP96" s="5"/>
      <c r="LQ96" s="5"/>
      <c r="LR96" s="5"/>
      <c r="LS96" s="5"/>
      <c r="LT96" s="5"/>
      <c r="LU96" s="5"/>
      <c r="LV96" s="5"/>
      <c r="LW96" s="5"/>
      <c r="LX96" s="5"/>
      <c r="LY96" s="5"/>
      <c r="LZ96" s="5"/>
      <c r="MA96" s="5"/>
      <c r="MB96" s="5"/>
      <c r="MC96" s="5"/>
      <c r="MD96" s="5"/>
      <c r="ME96" s="5"/>
      <c r="MF96" s="5"/>
      <c r="MG96" s="5"/>
      <c r="MH96" s="5"/>
      <c r="MI96" s="5"/>
      <c r="MJ96" s="5"/>
      <c r="MK96" s="5"/>
      <c r="ML96" s="5"/>
      <c r="MM96" s="5"/>
      <c r="MN96" s="5"/>
      <c r="MO96" s="5"/>
      <c r="MP96" s="5"/>
      <c r="MQ96" s="5"/>
      <c r="MR96" s="5"/>
      <c r="MS96" s="5"/>
      <c r="MT96" s="5"/>
      <c r="MU96" s="5"/>
      <c r="MV96" s="5"/>
      <c r="MW96" s="5"/>
      <c r="MX96" s="5"/>
      <c r="MY96" s="5"/>
      <c r="MZ96" s="5"/>
      <c r="NA96" s="5"/>
      <c r="NB96" s="5"/>
      <c r="NC96" s="5"/>
      <c r="ND96" s="5"/>
      <c r="NE96" s="5"/>
      <c r="NF96" s="5"/>
      <c r="NG96" s="5"/>
      <c r="NH96" s="5"/>
      <c r="NI96" s="5"/>
      <c r="NJ96" s="5"/>
      <c r="NK96" s="5"/>
      <c r="NL96" s="5"/>
      <c r="NM96" s="5"/>
      <c r="NN96" s="5"/>
      <c r="NO96" s="5"/>
      <c r="NP96" s="5"/>
      <c r="NQ96" s="5"/>
      <c r="NR96" s="5"/>
      <c r="NS96" s="5"/>
      <c r="NT96" s="5"/>
      <c r="NU96" s="5"/>
      <c r="NV96" s="5"/>
      <c r="NW96" s="5"/>
      <c r="NX96" s="5"/>
      <c r="NY96" s="5"/>
      <c r="NZ96" s="5"/>
      <c r="OA96" s="5"/>
      <c r="OB96" s="5"/>
      <c r="OC96" s="5"/>
      <c r="OD96" s="5"/>
      <c r="OE96" s="5"/>
      <c r="OF96" s="5"/>
      <c r="OG96" s="5"/>
      <c r="OH96" s="5"/>
      <c r="OI96" s="5"/>
      <c r="OJ96" s="5"/>
      <c r="OK96" s="5"/>
      <c r="OL96" s="5"/>
      <c r="OM96" s="5"/>
      <c r="ON96" s="5"/>
      <c r="OO96" s="5"/>
      <c r="OP96" s="5"/>
      <c r="OQ96" s="5"/>
      <c r="OR96" s="5"/>
      <c r="OS96" s="5"/>
      <c r="OT96" s="5"/>
      <c r="OU96" s="5"/>
      <c r="OV96" s="5"/>
      <c r="OW96" s="5"/>
      <c r="OX96" s="5"/>
      <c r="OY96" s="5"/>
      <c r="OZ96" s="5"/>
    </row>
    <row r="97" s="1" customFormat="1" ht="60" customHeight="1" spans="1:416">
      <c r="A97" s="14">
        <v>94</v>
      </c>
      <c r="B97" s="42" t="s">
        <v>116</v>
      </c>
      <c r="C97" s="17" t="s">
        <v>112</v>
      </c>
      <c r="D97" s="16">
        <v>45870</v>
      </c>
      <c r="E97" s="16">
        <v>45992</v>
      </c>
      <c r="F97" s="33">
        <v>564.74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  <c r="JV97" s="5"/>
      <c r="JW97" s="5"/>
      <c r="JX97" s="5"/>
      <c r="JY97" s="5"/>
      <c r="JZ97" s="5"/>
      <c r="KA97" s="5"/>
      <c r="KB97" s="5"/>
      <c r="KC97" s="5"/>
      <c r="KD97" s="5"/>
      <c r="KE97" s="5"/>
      <c r="KF97" s="5"/>
      <c r="KG97" s="5"/>
      <c r="KH97" s="5"/>
      <c r="KI97" s="5"/>
      <c r="KJ97" s="5"/>
      <c r="KK97" s="5"/>
      <c r="KL97" s="5"/>
      <c r="KM97" s="5"/>
      <c r="KN97" s="5"/>
      <c r="KO97" s="5"/>
      <c r="KP97" s="5"/>
      <c r="KQ97" s="5"/>
      <c r="KR97" s="5"/>
      <c r="KS97" s="5"/>
      <c r="KT97" s="5"/>
      <c r="KU97" s="5"/>
      <c r="KV97" s="5"/>
      <c r="KW97" s="5"/>
      <c r="KX97" s="5"/>
      <c r="KY97" s="5"/>
      <c r="KZ97" s="5"/>
      <c r="LA97" s="5"/>
      <c r="LB97" s="5"/>
      <c r="LC97" s="5"/>
      <c r="LD97" s="5"/>
      <c r="LE97" s="5"/>
      <c r="LF97" s="5"/>
      <c r="LG97" s="5"/>
      <c r="LH97" s="5"/>
      <c r="LI97" s="5"/>
      <c r="LJ97" s="5"/>
      <c r="LK97" s="5"/>
      <c r="LL97" s="5"/>
      <c r="LM97" s="5"/>
      <c r="LN97" s="5"/>
      <c r="LO97" s="5"/>
      <c r="LP97" s="5"/>
      <c r="LQ97" s="5"/>
      <c r="LR97" s="5"/>
      <c r="LS97" s="5"/>
      <c r="LT97" s="5"/>
      <c r="LU97" s="5"/>
      <c r="LV97" s="5"/>
      <c r="LW97" s="5"/>
      <c r="LX97" s="5"/>
      <c r="LY97" s="5"/>
      <c r="LZ97" s="5"/>
      <c r="MA97" s="5"/>
      <c r="MB97" s="5"/>
      <c r="MC97" s="5"/>
      <c r="MD97" s="5"/>
      <c r="ME97" s="5"/>
      <c r="MF97" s="5"/>
      <c r="MG97" s="5"/>
      <c r="MH97" s="5"/>
      <c r="MI97" s="5"/>
      <c r="MJ97" s="5"/>
      <c r="MK97" s="5"/>
      <c r="ML97" s="5"/>
      <c r="MM97" s="5"/>
      <c r="MN97" s="5"/>
      <c r="MO97" s="5"/>
      <c r="MP97" s="5"/>
      <c r="MQ97" s="5"/>
      <c r="MR97" s="5"/>
      <c r="MS97" s="5"/>
      <c r="MT97" s="5"/>
      <c r="MU97" s="5"/>
      <c r="MV97" s="5"/>
      <c r="MW97" s="5"/>
      <c r="MX97" s="5"/>
      <c r="MY97" s="5"/>
      <c r="MZ97" s="5"/>
      <c r="NA97" s="5"/>
      <c r="NB97" s="5"/>
      <c r="NC97" s="5"/>
      <c r="ND97" s="5"/>
      <c r="NE97" s="5"/>
      <c r="NF97" s="5"/>
      <c r="NG97" s="5"/>
      <c r="NH97" s="5"/>
      <c r="NI97" s="5"/>
      <c r="NJ97" s="5"/>
      <c r="NK97" s="5"/>
      <c r="NL97" s="5"/>
      <c r="NM97" s="5"/>
      <c r="NN97" s="5"/>
      <c r="NO97" s="5"/>
      <c r="NP97" s="5"/>
      <c r="NQ97" s="5"/>
      <c r="NR97" s="5"/>
      <c r="NS97" s="5"/>
      <c r="NT97" s="5"/>
      <c r="NU97" s="5"/>
      <c r="NV97" s="5"/>
      <c r="NW97" s="5"/>
      <c r="NX97" s="5"/>
      <c r="NY97" s="5"/>
      <c r="NZ97" s="5"/>
      <c r="OA97" s="5"/>
      <c r="OB97" s="5"/>
      <c r="OC97" s="5"/>
      <c r="OD97" s="5"/>
      <c r="OE97" s="5"/>
      <c r="OF97" s="5"/>
      <c r="OG97" s="5"/>
      <c r="OH97" s="5"/>
      <c r="OI97" s="5"/>
      <c r="OJ97" s="5"/>
      <c r="OK97" s="5"/>
      <c r="OL97" s="5"/>
      <c r="OM97" s="5"/>
      <c r="ON97" s="5"/>
      <c r="OO97" s="5"/>
      <c r="OP97" s="5"/>
      <c r="OQ97" s="5"/>
      <c r="OR97" s="5"/>
      <c r="OS97" s="5"/>
      <c r="OT97" s="5"/>
      <c r="OU97" s="5"/>
      <c r="OV97" s="5"/>
      <c r="OW97" s="5"/>
      <c r="OX97" s="5"/>
      <c r="OY97" s="5"/>
      <c r="OZ97" s="5"/>
    </row>
    <row r="98" s="1" customFormat="1" ht="60" customHeight="1" spans="1:416">
      <c r="A98" s="14">
        <v>95</v>
      </c>
      <c r="B98" s="42" t="s">
        <v>117</v>
      </c>
      <c r="C98" s="17" t="s">
        <v>112</v>
      </c>
      <c r="D98" s="16">
        <v>45870</v>
      </c>
      <c r="E98" s="16">
        <v>45992</v>
      </c>
      <c r="F98" s="33">
        <v>564.74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  <c r="JV98" s="5"/>
      <c r="JW98" s="5"/>
      <c r="JX98" s="5"/>
      <c r="JY98" s="5"/>
      <c r="JZ98" s="5"/>
      <c r="KA98" s="5"/>
      <c r="KB98" s="5"/>
      <c r="KC98" s="5"/>
      <c r="KD98" s="5"/>
      <c r="KE98" s="5"/>
      <c r="KF98" s="5"/>
      <c r="KG98" s="5"/>
      <c r="KH98" s="5"/>
      <c r="KI98" s="5"/>
      <c r="KJ98" s="5"/>
      <c r="KK98" s="5"/>
      <c r="KL98" s="5"/>
      <c r="KM98" s="5"/>
      <c r="KN98" s="5"/>
      <c r="KO98" s="5"/>
      <c r="KP98" s="5"/>
      <c r="KQ98" s="5"/>
      <c r="KR98" s="5"/>
      <c r="KS98" s="5"/>
      <c r="KT98" s="5"/>
      <c r="KU98" s="5"/>
      <c r="KV98" s="5"/>
      <c r="KW98" s="5"/>
      <c r="KX98" s="5"/>
      <c r="KY98" s="5"/>
      <c r="KZ98" s="5"/>
      <c r="LA98" s="5"/>
      <c r="LB98" s="5"/>
      <c r="LC98" s="5"/>
      <c r="LD98" s="5"/>
      <c r="LE98" s="5"/>
      <c r="LF98" s="5"/>
      <c r="LG98" s="5"/>
      <c r="LH98" s="5"/>
      <c r="LI98" s="5"/>
      <c r="LJ98" s="5"/>
      <c r="LK98" s="5"/>
      <c r="LL98" s="5"/>
      <c r="LM98" s="5"/>
      <c r="LN98" s="5"/>
      <c r="LO98" s="5"/>
      <c r="LP98" s="5"/>
      <c r="LQ98" s="5"/>
      <c r="LR98" s="5"/>
      <c r="LS98" s="5"/>
      <c r="LT98" s="5"/>
      <c r="LU98" s="5"/>
      <c r="LV98" s="5"/>
      <c r="LW98" s="5"/>
      <c r="LX98" s="5"/>
      <c r="LY98" s="5"/>
      <c r="LZ98" s="5"/>
      <c r="MA98" s="5"/>
      <c r="MB98" s="5"/>
      <c r="MC98" s="5"/>
      <c r="MD98" s="5"/>
      <c r="ME98" s="5"/>
      <c r="MF98" s="5"/>
      <c r="MG98" s="5"/>
      <c r="MH98" s="5"/>
      <c r="MI98" s="5"/>
      <c r="MJ98" s="5"/>
      <c r="MK98" s="5"/>
      <c r="ML98" s="5"/>
      <c r="MM98" s="5"/>
      <c r="MN98" s="5"/>
      <c r="MO98" s="5"/>
      <c r="MP98" s="5"/>
      <c r="MQ98" s="5"/>
      <c r="MR98" s="5"/>
      <c r="MS98" s="5"/>
      <c r="MT98" s="5"/>
      <c r="MU98" s="5"/>
      <c r="MV98" s="5"/>
      <c r="MW98" s="5"/>
      <c r="MX98" s="5"/>
      <c r="MY98" s="5"/>
      <c r="MZ98" s="5"/>
      <c r="NA98" s="5"/>
      <c r="NB98" s="5"/>
      <c r="NC98" s="5"/>
      <c r="ND98" s="5"/>
      <c r="NE98" s="5"/>
      <c r="NF98" s="5"/>
      <c r="NG98" s="5"/>
      <c r="NH98" s="5"/>
      <c r="NI98" s="5"/>
      <c r="NJ98" s="5"/>
      <c r="NK98" s="5"/>
      <c r="NL98" s="5"/>
      <c r="NM98" s="5"/>
      <c r="NN98" s="5"/>
      <c r="NO98" s="5"/>
      <c r="NP98" s="5"/>
      <c r="NQ98" s="5"/>
      <c r="NR98" s="5"/>
      <c r="NS98" s="5"/>
      <c r="NT98" s="5"/>
      <c r="NU98" s="5"/>
      <c r="NV98" s="5"/>
      <c r="NW98" s="5"/>
      <c r="NX98" s="5"/>
      <c r="NY98" s="5"/>
      <c r="NZ98" s="5"/>
      <c r="OA98" s="5"/>
      <c r="OB98" s="5"/>
      <c r="OC98" s="5"/>
      <c r="OD98" s="5"/>
      <c r="OE98" s="5"/>
      <c r="OF98" s="5"/>
      <c r="OG98" s="5"/>
      <c r="OH98" s="5"/>
      <c r="OI98" s="5"/>
      <c r="OJ98" s="5"/>
      <c r="OK98" s="5"/>
      <c r="OL98" s="5"/>
      <c r="OM98" s="5"/>
      <c r="ON98" s="5"/>
      <c r="OO98" s="5"/>
      <c r="OP98" s="5"/>
      <c r="OQ98" s="5"/>
      <c r="OR98" s="5"/>
      <c r="OS98" s="5"/>
      <c r="OT98" s="5"/>
      <c r="OU98" s="5"/>
      <c r="OV98" s="5"/>
      <c r="OW98" s="5"/>
      <c r="OX98" s="5"/>
      <c r="OY98" s="5"/>
      <c r="OZ98" s="5"/>
    </row>
    <row r="99" s="1" customFormat="1" ht="60" customHeight="1" spans="1:416">
      <c r="A99" s="43" t="s">
        <v>118</v>
      </c>
      <c r="B99" s="44"/>
      <c r="C99" s="44"/>
      <c r="D99" s="44"/>
      <c r="E99" s="44"/>
      <c r="F99" s="42">
        <f>SUM(F4:F98)</f>
        <v>67580.76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  <c r="JV99" s="5"/>
      <c r="JW99" s="5"/>
      <c r="JX99" s="5"/>
      <c r="JY99" s="5"/>
      <c r="JZ99" s="5"/>
      <c r="KA99" s="5"/>
      <c r="KB99" s="5"/>
      <c r="KC99" s="5"/>
      <c r="KD99" s="5"/>
      <c r="KE99" s="5"/>
      <c r="KF99" s="5"/>
      <c r="KG99" s="5"/>
      <c r="KH99" s="5"/>
      <c r="KI99" s="5"/>
      <c r="KJ99" s="5"/>
      <c r="KK99" s="5"/>
      <c r="KL99" s="5"/>
      <c r="KM99" s="5"/>
      <c r="KN99" s="5"/>
      <c r="KO99" s="5"/>
      <c r="KP99" s="5"/>
      <c r="KQ99" s="5"/>
      <c r="KR99" s="5"/>
      <c r="KS99" s="5"/>
      <c r="KT99" s="5"/>
      <c r="KU99" s="5"/>
      <c r="KV99" s="5"/>
      <c r="KW99" s="5"/>
      <c r="KX99" s="5"/>
      <c r="KY99" s="5"/>
      <c r="KZ99" s="5"/>
      <c r="LA99" s="5"/>
      <c r="LB99" s="5"/>
      <c r="LC99" s="5"/>
      <c r="LD99" s="5"/>
      <c r="LE99" s="5"/>
      <c r="LF99" s="5"/>
      <c r="LG99" s="5"/>
      <c r="LH99" s="5"/>
      <c r="LI99" s="5"/>
      <c r="LJ99" s="5"/>
      <c r="LK99" s="5"/>
      <c r="LL99" s="5"/>
      <c r="LM99" s="5"/>
      <c r="LN99" s="5"/>
      <c r="LO99" s="5"/>
      <c r="LP99" s="5"/>
      <c r="LQ99" s="5"/>
      <c r="LR99" s="5"/>
      <c r="LS99" s="5"/>
      <c r="LT99" s="5"/>
      <c r="LU99" s="5"/>
      <c r="LV99" s="5"/>
      <c r="LW99" s="5"/>
      <c r="LX99" s="5"/>
      <c r="LY99" s="5"/>
      <c r="LZ99" s="5"/>
      <c r="MA99" s="5"/>
      <c r="MB99" s="5"/>
      <c r="MC99" s="5"/>
      <c r="MD99" s="5"/>
      <c r="ME99" s="5"/>
      <c r="MF99" s="5"/>
      <c r="MG99" s="5"/>
      <c r="MH99" s="5"/>
      <c r="MI99" s="5"/>
      <c r="MJ99" s="5"/>
      <c r="MK99" s="5"/>
      <c r="ML99" s="5"/>
      <c r="MM99" s="5"/>
      <c r="MN99" s="5"/>
      <c r="MO99" s="5"/>
      <c r="MP99" s="5"/>
      <c r="MQ99" s="5"/>
      <c r="MR99" s="5"/>
      <c r="MS99" s="5"/>
      <c r="MT99" s="5"/>
      <c r="MU99" s="5"/>
      <c r="MV99" s="5"/>
      <c r="MW99" s="5"/>
      <c r="MX99" s="5"/>
      <c r="MY99" s="5"/>
      <c r="MZ99" s="5"/>
      <c r="NA99" s="5"/>
      <c r="NB99" s="5"/>
      <c r="NC99" s="5"/>
      <c r="ND99" s="5"/>
      <c r="NE99" s="5"/>
      <c r="NF99" s="5"/>
      <c r="NG99" s="5"/>
      <c r="NH99" s="5"/>
      <c r="NI99" s="5"/>
      <c r="NJ99" s="5"/>
      <c r="NK99" s="5"/>
      <c r="NL99" s="5"/>
      <c r="NM99" s="5"/>
      <c r="NN99" s="5"/>
      <c r="NO99" s="5"/>
      <c r="NP99" s="5"/>
      <c r="NQ99" s="5"/>
      <c r="NR99" s="5"/>
      <c r="NS99" s="5"/>
      <c r="NT99" s="5"/>
      <c r="NU99" s="5"/>
      <c r="NV99" s="5"/>
      <c r="NW99" s="5"/>
      <c r="NX99" s="5"/>
      <c r="NY99" s="5"/>
      <c r="NZ99" s="5"/>
      <c r="OA99" s="5"/>
      <c r="OB99" s="5"/>
      <c r="OC99" s="5"/>
      <c r="OD99" s="5"/>
      <c r="OE99" s="5"/>
      <c r="OF99" s="5"/>
      <c r="OG99" s="5"/>
      <c r="OH99" s="5"/>
      <c r="OI99" s="5"/>
      <c r="OJ99" s="5"/>
      <c r="OK99" s="5"/>
      <c r="OL99" s="5"/>
      <c r="OM99" s="5"/>
      <c r="ON99" s="5"/>
      <c r="OO99" s="5"/>
      <c r="OP99" s="5"/>
      <c r="OQ99" s="5"/>
      <c r="OR99" s="5"/>
      <c r="OS99" s="5"/>
      <c r="OT99" s="5"/>
      <c r="OU99" s="5"/>
      <c r="OV99" s="5"/>
      <c r="OW99" s="5"/>
      <c r="OX99" s="5"/>
      <c r="OY99" s="5"/>
      <c r="OZ99" s="5"/>
    </row>
    <row r="100" ht="37" customHeight="1" spans="1:6">
      <c r="A100" s="45"/>
      <c r="B100" s="46"/>
      <c r="C100" s="45"/>
      <c r="D100" s="45"/>
      <c r="E100" s="45"/>
      <c r="F100" s="45"/>
    </row>
    <row r="101" ht="24" customHeight="1" spans="1:6">
      <c r="A101" s="47"/>
      <c r="B101" s="48"/>
      <c r="C101" s="47" t="s">
        <v>119</v>
      </c>
      <c r="D101" s="47"/>
      <c r="E101" s="47"/>
      <c r="F101" s="47"/>
    </row>
    <row r="102" ht="67" customHeight="1"/>
  </sheetData>
  <autoFilter ref="A3:F101">
    <extLst/>
  </autoFilter>
  <mergeCells count="3">
    <mergeCell ref="A1:F1"/>
    <mergeCell ref="A2:F2"/>
    <mergeCell ref="A99:E99"/>
  </mergeCells>
  <conditionalFormatting sqref="B58">
    <cfRule type="duplicateValues" dxfId="0" priority="30"/>
  </conditionalFormatting>
  <conditionalFormatting sqref="B87">
    <cfRule type="duplicateValues" dxfId="1" priority="7"/>
  </conditionalFormatting>
  <conditionalFormatting sqref="B88">
    <cfRule type="duplicateValues" dxfId="1" priority="6"/>
  </conditionalFormatting>
  <conditionalFormatting sqref="B93">
    <cfRule type="duplicateValues" dxfId="2" priority="1"/>
    <cfRule type="duplicateValues" dxfId="0" priority="2"/>
    <cfRule type="duplicateValues" dxfId="2" priority="3"/>
  </conditionalFormatting>
  <conditionalFormatting sqref="B94">
    <cfRule type="duplicateValues" dxfId="2" priority="21"/>
    <cfRule type="duplicateValues" dxfId="0" priority="22"/>
    <cfRule type="duplicateValues" dxfId="2" priority="23"/>
  </conditionalFormatting>
  <conditionalFormatting sqref="B54:B58">
    <cfRule type="duplicateValues" dxfId="0" priority="29"/>
  </conditionalFormatting>
  <conditionalFormatting sqref="B63:B74">
    <cfRule type="duplicateValues" dxfId="0" priority="27"/>
  </conditionalFormatting>
  <conditionalFormatting sqref="B75:B86">
    <cfRule type="duplicateValues" dxfId="1" priority="8"/>
  </conditionalFormatting>
  <conditionalFormatting sqref="B89:B92">
    <cfRule type="duplicateValues" dxfId="1" priority="5"/>
  </conditionalFormatting>
  <dataValidations count="1">
    <dataValidation allowBlank="1" showInputMessage="1" sqref="B71 B79 B93 B94 B81:B83"/>
  </dataValidations>
  <pageMargins left="0.472222222222222" right="0.314583333333333" top="0.472222222222222" bottom="0.354166666666667" header="0.275" footer="0.156944444444444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第二批个人社保补贴上会台账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2022-06-07T01:47:00Z</dcterms:created>
  <cp:lastPrinted>2022-06-08T01:57:00Z</cp:lastPrinted>
  <dcterms:modified xsi:type="dcterms:W3CDTF">2026-05-29T11:26:53Z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B75ADC3CDB9DD83F97C1E96837F892BF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