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30"/>
  </bookViews>
  <sheets>
    <sheet name="2026年2月" sheetId="1" r:id="rId1"/>
    <sheet name="账户信息表" sheetId="2" r:id="rId2"/>
    <sheet name="资金分配表" sheetId="3" r:id="rId3"/>
  </sheets>
  <definedNames>
    <definedName name="_xlnm._FilterDatabase" localSheetId="0" hidden="1">'2026年2月'!$A$1:$M$404</definedName>
  </definedNames>
  <calcPr calcId="144525"/>
</workbook>
</file>

<file path=xl/sharedStrings.xml><?xml version="1.0" encoding="utf-8"?>
<sst xmlns="http://schemas.openxmlformats.org/spreadsheetml/2006/main" count="819" uniqueCount="271">
  <si>
    <t>2026年2月1日-2026年2月28日就业见习人员补贴花名册</t>
  </si>
  <si>
    <t>填报单位：兰州新区社会保障第一服务中心</t>
  </si>
  <si>
    <t>序号</t>
  </si>
  <si>
    <t>姓名</t>
  </si>
  <si>
    <t>性别</t>
  </si>
  <si>
    <t>民族</t>
  </si>
  <si>
    <t>出生日期</t>
  </si>
  <si>
    <t>身份证号</t>
  </si>
  <si>
    <t>人员类别</t>
  </si>
  <si>
    <t>所在单位</t>
  </si>
  <si>
    <t>见习起止时间</t>
  </si>
  <si>
    <t>补贴月份</t>
  </si>
  <si>
    <t>补贴期限</t>
  </si>
  <si>
    <t>补贴金额</t>
  </si>
  <si>
    <t>备注（当月15日之前离职不予补贴）</t>
  </si>
  <si>
    <t>梁倩</t>
  </si>
  <si>
    <t>女</t>
  </si>
  <si>
    <t>汉族</t>
  </si>
  <si>
    <t>622722200212302028</t>
  </si>
  <si>
    <t>离校两年内未就业高校毕业生</t>
  </si>
  <si>
    <t>老百姓大药房连锁（甘肃）有限责任公司</t>
  </si>
  <si>
    <t>2025年7月1日-2026年6月30日</t>
  </si>
  <si>
    <t>鲁军强</t>
  </si>
  <si>
    <t>男</t>
  </si>
  <si>
    <t>623021200203284514</t>
  </si>
  <si>
    <t>庞强红</t>
  </si>
  <si>
    <t>622921200203305723</t>
  </si>
  <si>
    <t>李花</t>
  </si>
  <si>
    <t>藏族</t>
  </si>
  <si>
    <t>623023200204121621</t>
  </si>
  <si>
    <t>潘淑文</t>
  </si>
  <si>
    <t>622425200312062626</t>
  </si>
  <si>
    <t>杨婷</t>
  </si>
  <si>
    <t>62222320041016362x</t>
  </si>
  <si>
    <t>曹清燕</t>
  </si>
  <si>
    <t>622723200409010420</t>
  </si>
  <si>
    <t>高丽丽</t>
  </si>
  <si>
    <t>622425200408082621</t>
  </si>
  <si>
    <t>张倩倩</t>
  </si>
  <si>
    <t>622425200411022646</t>
  </si>
  <si>
    <t>杨兰</t>
  </si>
  <si>
    <t>回族</t>
  </si>
  <si>
    <t>640522200312094220</t>
  </si>
  <si>
    <t>杜媛青</t>
  </si>
  <si>
    <t>621202200609123729</t>
  </si>
  <si>
    <t>田兰</t>
  </si>
  <si>
    <t>642222200302091822</t>
  </si>
  <si>
    <t>王亚玲</t>
  </si>
  <si>
    <t>623021200207212227</t>
  </si>
  <si>
    <t>苣玉茹</t>
  </si>
  <si>
    <t>620422200412267724</t>
  </si>
  <si>
    <t>马占仓</t>
  </si>
  <si>
    <t>东乡族</t>
  </si>
  <si>
    <t>622927200408094016</t>
  </si>
  <si>
    <t>狄芳霞</t>
  </si>
  <si>
    <t>620523200111263801</t>
  </si>
  <si>
    <t>尹新月</t>
  </si>
  <si>
    <t>640321200310080725</t>
  </si>
  <si>
    <t>王爱娟</t>
  </si>
  <si>
    <t>621225200411303622</t>
  </si>
  <si>
    <t>田甜</t>
  </si>
  <si>
    <t>620525200405082646</t>
  </si>
  <si>
    <t>谈鹏霞</t>
  </si>
  <si>
    <t>622621200209294424</t>
  </si>
  <si>
    <t>刘吴霞</t>
  </si>
  <si>
    <t>621226200311187042</t>
  </si>
  <si>
    <t>任豆豆</t>
  </si>
  <si>
    <t>622821200312150040</t>
  </si>
  <si>
    <t>高佩</t>
  </si>
  <si>
    <t>620502200211135362</t>
  </si>
  <si>
    <t>董婷婷</t>
  </si>
  <si>
    <t>620502200303184364</t>
  </si>
  <si>
    <t>赵娜娜</t>
  </si>
  <si>
    <t>622727200205080262</t>
  </si>
  <si>
    <t>武馨婷</t>
  </si>
  <si>
    <t>62302120050324272X</t>
  </si>
  <si>
    <t>潘丽丽</t>
  </si>
  <si>
    <t>622428200212260026</t>
  </si>
  <si>
    <t>董瑞梅</t>
  </si>
  <si>
    <t>622429200305031624</t>
  </si>
  <si>
    <t>王调过</t>
  </si>
  <si>
    <t>622727200304054422</t>
  </si>
  <si>
    <t>杨珍珍</t>
  </si>
  <si>
    <t>620421200406190920</t>
  </si>
  <si>
    <t>田超慧</t>
  </si>
  <si>
    <t>620525200312182621</t>
  </si>
  <si>
    <t>赵丽丽</t>
  </si>
  <si>
    <t>62262120020709252X</t>
  </si>
  <si>
    <t>杨佳莹</t>
  </si>
  <si>
    <t>640322200002093926</t>
  </si>
  <si>
    <t>许婉婷</t>
  </si>
  <si>
    <t>622630200303081544</t>
  </si>
  <si>
    <t>刘小玲</t>
  </si>
  <si>
    <t>62242420020807222X</t>
  </si>
  <si>
    <t>杨登燕</t>
  </si>
  <si>
    <t>622621200209053022</t>
  </si>
  <si>
    <t>许可艳</t>
  </si>
  <si>
    <t>620421200304256124</t>
  </si>
  <si>
    <t>唐吉炜</t>
  </si>
  <si>
    <t>622201200409092432</t>
  </si>
  <si>
    <t>王建霞</t>
  </si>
  <si>
    <t>62242920021020262X</t>
  </si>
  <si>
    <t>张罗慧</t>
  </si>
  <si>
    <t>622625200310060425</t>
  </si>
  <si>
    <t>赵亮亮</t>
  </si>
  <si>
    <t>62272720030522442X</t>
  </si>
  <si>
    <t>任丽蓉</t>
  </si>
  <si>
    <t>620521200009290827</t>
  </si>
  <si>
    <t>李洋洋</t>
  </si>
  <si>
    <t>620524200301031063</t>
  </si>
  <si>
    <t>张 娜</t>
  </si>
  <si>
    <t>620522200405121327</t>
  </si>
  <si>
    <t>安娜娜</t>
  </si>
  <si>
    <t>622923200510095044</t>
  </si>
  <si>
    <t>马勤萍</t>
  </si>
  <si>
    <t>622923200309032025</t>
  </si>
  <si>
    <t>陶若彤</t>
  </si>
  <si>
    <t>622322200408050422</t>
  </si>
  <si>
    <t>杨仁美</t>
  </si>
  <si>
    <t>622621200305202526</t>
  </si>
  <si>
    <t>魏佳楠</t>
  </si>
  <si>
    <t>620402200104252728</t>
  </si>
  <si>
    <t>王秀荣</t>
  </si>
  <si>
    <t>621122200405113828</t>
  </si>
  <si>
    <t>魏晋君</t>
  </si>
  <si>
    <t>62012320020304812X</t>
  </si>
  <si>
    <t>房淑珍</t>
  </si>
  <si>
    <t>623023200311032528</t>
  </si>
  <si>
    <t>张彦婧</t>
  </si>
  <si>
    <t>621022200403080326</t>
  </si>
  <si>
    <t>熊盼玲</t>
  </si>
  <si>
    <t>622921200303131222</t>
  </si>
  <si>
    <t>尤海燕</t>
  </si>
  <si>
    <t>622727200203017729</t>
  </si>
  <si>
    <t>张国彦</t>
  </si>
  <si>
    <t>620421199909126116</t>
  </si>
  <si>
    <t>马小梅</t>
  </si>
  <si>
    <t>保安族</t>
  </si>
  <si>
    <t>622927200406087541</t>
  </si>
  <si>
    <t>陈雯霞</t>
  </si>
  <si>
    <t>622701200208184303</t>
  </si>
  <si>
    <t>王晓弟</t>
  </si>
  <si>
    <t>622424200202022221</t>
  </si>
  <si>
    <t>李熙玲</t>
  </si>
  <si>
    <t>622224200410061523</t>
  </si>
  <si>
    <t>刘瑞</t>
  </si>
  <si>
    <t>623023200406082229</t>
  </si>
  <si>
    <t>冯辰</t>
  </si>
  <si>
    <t>620502200612215312</t>
  </si>
  <si>
    <t>马楠</t>
  </si>
  <si>
    <t>620111200505033024</t>
  </si>
  <si>
    <t>马晒买</t>
  </si>
  <si>
    <t>640324199801063667</t>
  </si>
  <si>
    <t>2025年8月1日-2026年7月31日</t>
  </si>
  <si>
    <t>罗婷</t>
  </si>
  <si>
    <t>620503200311186745</t>
  </si>
  <si>
    <t>毛红</t>
  </si>
  <si>
    <t>621122200105204429</t>
  </si>
  <si>
    <t>周旺梅</t>
  </si>
  <si>
    <t>622922200312205525</t>
  </si>
  <si>
    <t>王蓉蓉</t>
  </si>
  <si>
    <t>622901200311033029</t>
  </si>
  <si>
    <t>张娟娟</t>
  </si>
  <si>
    <t>621121200309305225</t>
  </si>
  <si>
    <t>徐晓婧</t>
  </si>
  <si>
    <t>622901200310043049</t>
  </si>
  <si>
    <t>付敏慧</t>
  </si>
  <si>
    <t>622102200411031429</t>
  </si>
  <si>
    <t>范静云</t>
  </si>
  <si>
    <t>622901200202260521</t>
  </si>
  <si>
    <t>王一如</t>
  </si>
  <si>
    <t>620122200305302022</t>
  </si>
  <si>
    <t>张欣</t>
  </si>
  <si>
    <t>620201200212110025</t>
  </si>
  <si>
    <t>郑佳涛</t>
  </si>
  <si>
    <t>620422200404307749</t>
  </si>
  <si>
    <t>罗艳红</t>
  </si>
  <si>
    <t>622921200210155743</t>
  </si>
  <si>
    <t>李太祥</t>
  </si>
  <si>
    <t>620123200408247413</t>
  </si>
  <si>
    <t>马建梅</t>
  </si>
  <si>
    <t>622301199910236209</t>
  </si>
  <si>
    <t>陈筱梅</t>
  </si>
  <si>
    <t>642224200401010023</t>
  </si>
  <si>
    <t>赵灵茜</t>
  </si>
  <si>
    <t>620302200503201025</t>
  </si>
  <si>
    <t>罗晓利</t>
  </si>
  <si>
    <t>622623200304082625</t>
  </si>
  <si>
    <t>咸国霞</t>
  </si>
  <si>
    <t>642224200305102622</t>
  </si>
  <si>
    <t>2025年10月1日-2026年9月30日</t>
  </si>
  <si>
    <t>王新欣</t>
  </si>
  <si>
    <t>62282620040222392X</t>
  </si>
  <si>
    <t>苟建学</t>
  </si>
  <si>
    <t>621226199912287836</t>
  </si>
  <si>
    <t>王倩倩</t>
  </si>
  <si>
    <t>622901200211135028</t>
  </si>
  <si>
    <t>秦悦</t>
  </si>
  <si>
    <t>622827200403150685</t>
  </si>
  <si>
    <t>郎彩霞</t>
  </si>
  <si>
    <t>62242620030607722X</t>
  </si>
  <si>
    <t>褚亚娴</t>
  </si>
  <si>
    <t>622224200301046025</t>
  </si>
  <si>
    <t>杨玉桃</t>
  </si>
  <si>
    <t>622922200302201029</t>
  </si>
  <si>
    <t>潘苗苗</t>
  </si>
  <si>
    <t>622424200108201426</t>
  </si>
  <si>
    <t>郭玲</t>
  </si>
  <si>
    <t>620421200212182025</t>
  </si>
  <si>
    <t>何丽萍</t>
  </si>
  <si>
    <t>62292120020204092X</t>
  </si>
  <si>
    <t>祁妙妙</t>
  </si>
  <si>
    <t>62282720031115032X</t>
  </si>
  <si>
    <t>陈玉娥</t>
  </si>
  <si>
    <t>622426200012120528</t>
  </si>
  <si>
    <t>徐亮亮</t>
  </si>
  <si>
    <t>622901200201033044</t>
  </si>
  <si>
    <t>张瑞</t>
  </si>
  <si>
    <t>622801200307121442</t>
  </si>
  <si>
    <t>韩欣</t>
  </si>
  <si>
    <t>620524200311170825</t>
  </si>
  <si>
    <t>陈凯</t>
  </si>
  <si>
    <t>620104200503240018</t>
  </si>
  <si>
    <t>王婧蓉</t>
  </si>
  <si>
    <t>620102200509147022</t>
  </si>
  <si>
    <t>张娜</t>
  </si>
  <si>
    <t>622223200411041843</t>
  </si>
  <si>
    <t>杨丽琴</t>
  </si>
  <si>
    <t>622922200210200520</t>
  </si>
  <si>
    <t>张丽萍</t>
  </si>
  <si>
    <t>622421200210203525</t>
  </si>
  <si>
    <t>2025年11月1日-2026年10月31日</t>
  </si>
  <si>
    <t>2025.11-2026.2</t>
  </si>
  <si>
    <t>韩溶蓉</t>
  </si>
  <si>
    <t>620121200212045382</t>
  </si>
  <si>
    <t>柳慧敏</t>
  </si>
  <si>
    <t>622726200402202509</t>
  </si>
  <si>
    <t>达清冲</t>
  </si>
  <si>
    <t>620121200407105015</t>
  </si>
  <si>
    <t>杨金辉</t>
  </si>
  <si>
    <t>622424200105091145</t>
  </si>
  <si>
    <t>兰州和盛堂制药股份有限公司</t>
  </si>
  <si>
    <t>肖桂丽</t>
  </si>
  <si>
    <t>622623200311081225</t>
  </si>
  <si>
    <t>何淑英</t>
  </si>
  <si>
    <t>622223200003186146</t>
  </si>
  <si>
    <t>李克霞</t>
  </si>
  <si>
    <t>620122200208201027</t>
  </si>
  <si>
    <t>合计</t>
  </si>
  <si>
    <t xml:space="preserve">                  主管领导：</t>
  </si>
  <si>
    <t xml:space="preserve">                                              分管领导：</t>
  </si>
  <si>
    <t>科室负责人：</t>
  </si>
  <si>
    <t xml:space="preserve">   填报人：</t>
  </si>
  <si>
    <t>兰州新区企业服务中心报销账户信息表</t>
  </si>
  <si>
    <t>账户名称</t>
  </si>
  <si>
    <t>账号</t>
  </si>
  <si>
    <t>开户行</t>
  </si>
  <si>
    <t>金额 （元）</t>
  </si>
  <si>
    <t>大写金额</t>
  </si>
  <si>
    <t>备注</t>
  </si>
  <si>
    <t>6205 0181 0001 0000 0824</t>
  </si>
  <si>
    <t>建设银行兰州新区支行</t>
  </si>
  <si>
    <t>肆仟元整</t>
  </si>
  <si>
    <t>9319 0368 2010 406</t>
  </si>
  <si>
    <t>招商银行兰州中山路支行 </t>
  </si>
  <si>
    <t>壹拾壹万柒仟元整</t>
  </si>
  <si>
    <t>壹拾贰万壹仟元整</t>
  </si>
  <si>
    <t xml:space="preserve">2026年就业见习基地见习补贴资金分配表 </t>
  </si>
  <si>
    <t>见习人数</t>
  </si>
  <si>
    <t>分配金额</t>
  </si>
  <si>
    <t xml:space="preserve">     主管领导：                            分管领导：                                科室负责人：                              填报人：  </t>
  </si>
</sst>
</file>

<file path=xl/styles.xml><?xml version="1.0" encoding="utf-8"?>
<styleSheet xmlns="http://schemas.openxmlformats.org/spreadsheetml/2006/main">
  <numFmts count="7">
    <numFmt numFmtId="176" formatCode="yyyy&quot;年&quot;m&quot;月&quot;d&quot;日&quot;;@"/>
    <numFmt numFmtId="177" formatCode="yyyy/m/d;@"/>
    <numFmt numFmtId="178" formatCode="0.00_);[Red]\(0.00\)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8">
    <font>
      <sz val="11"/>
      <color theme="1"/>
      <name val="宋体"/>
      <charset val="134"/>
      <scheme val="minor"/>
    </font>
    <font>
      <sz val="24"/>
      <color rgb="FF000000"/>
      <name val="方正小标宋简体"/>
      <charset val="134"/>
    </font>
    <font>
      <sz val="16"/>
      <color rgb="FF000000"/>
      <name val="黑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0"/>
      <name val="仿宋_GB2312"/>
      <charset val="134"/>
    </font>
    <font>
      <sz val="22"/>
      <name val="仿宋_GB2312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0"/>
      <name val="仿宋_GB2312"/>
      <charset val="134"/>
    </font>
    <font>
      <b/>
      <sz val="22"/>
      <name val="仿宋_GB2312"/>
      <charset val="134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color rgb="FF000000"/>
      <name val="Arial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color theme="1"/>
      <name val="Arial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0" fontId="31" fillId="0" borderId="0"/>
    <xf numFmtId="0" fontId="27" fillId="26" borderId="2" applyNumberFormat="0" applyProtection="0">
      <alignment horizontal="left"/>
    </xf>
    <xf numFmtId="0" fontId="18" fillId="2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30" borderId="9" applyNumberFormat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6" fillId="31" borderId="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16" borderId="8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16" borderId="6" applyNumberFormat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/>
    <xf numFmtId="0" fontId="30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23" borderId="0" applyNumberFormat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178" fontId="3" fillId="0" borderId="2" xfId="0" applyNumberFormat="1" applyFont="1" applyFill="1" applyBorder="1" applyAlignment="1" applyProtection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6" fillId="0" borderId="0" xfId="0" applyFont="1" applyFill="1" applyAlignment="1" applyProtection="1">
      <alignment vertical="center" wrapText="1"/>
      <protection locked="0"/>
    </xf>
    <xf numFmtId="0" fontId="8" fillId="0" borderId="0" xfId="0" applyFont="1" applyFill="1" applyAlignment="1" applyProtection="1">
      <alignment vertical="center" wrapText="1"/>
      <protection locked="0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14" fillId="0" borderId="2" xfId="2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7" fontId="14" fillId="0" borderId="2" xfId="2" applyNumberFormat="1" applyFont="1" applyFill="1" applyBorder="1" applyAlignment="1">
      <alignment horizontal="center" vertical="center" wrapText="1"/>
    </xf>
    <xf numFmtId="49" fontId="14" fillId="0" borderId="2" xfId="2" applyNumberFormat="1" applyFont="1" applyFill="1" applyBorder="1" applyAlignment="1">
      <alignment horizontal="center" vertical="center" wrapText="1"/>
    </xf>
    <xf numFmtId="177" fontId="14" fillId="0" borderId="2" xfId="2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49" fontId="10" fillId="0" borderId="0" xfId="0" applyNumberFormat="1" applyFont="1" applyFill="1" applyAlignment="1">
      <alignment horizontal="center" vertical="center"/>
    </xf>
    <xf numFmtId="0" fontId="14" fillId="0" borderId="2" xfId="2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49" fontId="6" fillId="0" borderId="0" xfId="0" applyNumberFormat="1" applyFont="1" applyFill="1" applyAlignment="1">
      <alignment horizontal="center" vertical="center"/>
    </xf>
    <xf numFmtId="31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vertical="center" wrapText="1"/>
    </xf>
    <xf numFmtId="0" fontId="15" fillId="0" borderId="2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49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77" fontId="10" fillId="0" borderId="0" xfId="0" applyNumberFormat="1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49" fontId="11" fillId="0" borderId="0" xfId="0" applyNumberFormat="1" applyFont="1" applyFill="1" applyAlignment="1">
      <alignment horizontal="center" vertical="center" shrinkToFit="1"/>
    </xf>
    <xf numFmtId="177" fontId="16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1" fillId="0" borderId="0" xfId="0" applyFont="1" applyFill="1" applyAlignment="1" applyProtection="1">
      <alignment horizontal="center" vertical="center" wrapText="1"/>
      <protection locked="0"/>
    </xf>
    <xf numFmtId="49" fontId="11" fillId="0" borderId="0" xfId="0" applyNumberFormat="1" applyFont="1" applyFill="1" applyAlignment="1">
      <alignment horizontal="center" vertical="center" wrapText="1"/>
    </xf>
    <xf numFmtId="14" fontId="11" fillId="0" borderId="0" xfId="0" applyNumberFormat="1" applyFont="1" applyFill="1" applyAlignment="1">
      <alignment horizontal="center" vertical="center" wrapText="1"/>
    </xf>
    <xf numFmtId="14" fontId="11" fillId="0" borderId="0" xfId="0" applyNumberFormat="1" applyFont="1" applyFill="1" applyAlignment="1">
      <alignment horizontal="center" vertical="center"/>
    </xf>
    <xf numFmtId="176" fontId="16" fillId="0" borderId="0" xfId="0" applyNumberFormat="1" applyFont="1" applyFill="1" applyAlignment="1">
      <alignment horizontal="center" vertical="center" wrapText="1"/>
    </xf>
    <xf numFmtId="177" fontId="16" fillId="0" borderId="0" xfId="0" applyNumberFormat="1" applyFont="1" applyFill="1" applyAlignment="1">
      <alignment horizontal="center" vertical="center" wrapText="1"/>
    </xf>
    <xf numFmtId="0" fontId="15" fillId="0" borderId="2" xfId="0" applyFont="1" applyFill="1" applyBorder="1" applyAlignment="1" applyProtection="1" quotePrefix="1">
      <alignment horizontal="center" vertical="center" wrapText="1"/>
      <protection locked="0"/>
    </xf>
    <xf numFmtId="0" fontId="3" fillId="0" borderId="2" xfId="0" applyFont="1" applyFill="1" applyBorder="1" applyAlignment="1" applyProtection="1" quotePrefix="1">
      <alignment horizontal="center" vertical="center" wrapText="1"/>
    </xf>
  </cellXfs>
  <cellStyles count="53">
    <cellStyle name="常规" xfId="0" builtinId="0"/>
    <cellStyle name="Normal" xfId="1"/>
    <cellStyle name="background-color:White; color:Black; font:font-family:Arial; font-size:10pt; font-weight:normal; font-style:normal; ; font-family:Arial; font-size:10pt; font-weight:normal; font-style:normal; border-collapse:separate; border-left:Black 1px solid; border-r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常规_Sheet1 3" xfId="35"/>
    <cellStyle name="标题 2" xfId="36" builtinId="17"/>
    <cellStyle name="标题 4" xfId="37" builtinId="19"/>
    <cellStyle name="百分比" xfId="38" builtinId="5"/>
    <cellStyle name="链接单元格" xfId="39" builtinId="24"/>
    <cellStyle name="40% - 强调文字颜色 4" xfId="40" builtinId="43"/>
    <cellStyle name="20% - 强调文字颜色 1" xfId="41" builtinId="30"/>
    <cellStyle name="常规 2 2" xfId="42"/>
    <cellStyle name="强调文字颜色 5" xfId="43" builtinId="45"/>
    <cellStyle name="汇总" xfId="44" builtinId="25"/>
    <cellStyle name="强调文字颜色 2" xfId="45" builtinId="33"/>
    <cellStyle name="差" xfId="46" builtinId="27"/>
    <cellStyle name="20% - 强调文字颜色 6" xfId="47" builtinId="50"/>
    <cellStyle name="警告文本" xfId="48" builtinId="11"/>
    <cellStyle name="适中" xfId="49" builtinId="28"/>
    <cellStyle name="强调文字颜色 1" xfId="50" builtinId="29"/>
    <cellStyle name="60% - 强调文字颜色 4" xfId="51" builtinId="44"/>
    <cellStyle name="40% - 强调文字颜色 1" xfId="52" builtinId="31"/>
  </cellStyles>
  <dxfs count="20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04"/>
  <sheetViews>
    <sheetView tabSelected="1" topLeftCell="A107" workbookViewId="0">
      <selection activeCell="G121" sqref="G121"/>
    </sheetView>
  </sheetViews>
  <sheetFormatPr defaultColWidth="9" defaultRowHeight="19.95" customHeight="1"/>
  <cols>
    <col min="1" max="1" width="5" style="19" customWidth="1"/>
    <col min="2" max="2" width="12.375" style="19" customWidth="1"/>
    <col min="3" max="3" width="3.66666666666667" style="19" customWidth="1"/>
    <col min="4" max="4" width="4.89166666666667" style="19" customWidth="1"/>
    <col min="5" max="5" width="14.625" style="19" customWidth="1"/>
    <col min="6" max="6" width="22.6666666666667" style="19" customWidth="1"/>
    <col min="7" max="7" width="24.5" style="19" customWidth="1"/>
    <col min="8" max="8" width="38.625" style="20" customWidth="1"/>
    <col min="9" max="9" width="26.5" style="19" customWidth="1"/>
    <col min="10" max="11" width="21.125" style="19" customWidth="1"/>
    <col min="12" max="12" width="15.625" style="19" customWidth="1"/>
    <col min="13" max="13" width="20.75" style="19" customWidth="1"/>
    <col min="14" max="16384" width="9" style="19"/>
  </cols>
  <sheetData>
    <row r="1" s="11" customFormat="1" ht="22" customHeight="1" spans="1:8">
      <c r="A1" s="21"/>
      <c r="B1" s="21"/>
      <c r="C1" s="21"/>
      <c r="D1" s="21"/>
      <c r="E1" s="21"/>
      <c r="F1" s="21"/>
      <c r="G1" s="21"/>
      <c r="H1" s="21"/>
    </row>
    <row r="2" s="12" customFormat="1" ht="31" customHeight="1" spans="1:13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="13" customFormat="1" ht="37" customHeight="1" spans="1:8">
      <c r="A3" s="23" t="s">
        <v>1</v>
      </c>
      <c r="B3" s="23"/>
      <c r="C3" s="23"/>
      <c r="D3" s="23"/>
      <c r="E3" s="23"/>
      <c r="F3" s="23"/>
      <c r="G3" s="21"/>
      <c r="H3" s="28"/>
    </row>
    <row r="4" s="14" customFormat="1" ht="63" customHeight="1" spans="1:13">
      <c r="A4" s="24" t="s">
        <v>2</v>
      </c>
      <c r="B4" s="24" t="s">
        <v>3</v>
      </c>
      <c r="C4" s="24" t="s">
        <v>4</v>
      </c>
      <c r="D4" s="25" t="s">
        <v>5</v>
      </c>
      <c r="E4" s="25" t="s">
        <v>6</v>
      </c>
      <c r="F4" s="25" t="s">
        <v>7</v>
      </c>
      <c r="G4" s="25" t="s">
        <v>8</v>
      </c>
      <c r="H4" s="25" t="s">
        <v>9</v>
      </c>
      <c r="I4" s="25" t="s">
        <v>10</v>
      </c>
      <c r="J4" s="25" t="s">
        <v>11</v>
      </c>
      <c r="K4" s="25" t="s">
        <v>12</v>
      </c>
      <c r="L4" s="25" t="s">
        <v>13</v>
      </c>
      <c r="M4" s="25" t="s">
        <v>14</v>
      </c>
    </row>
    <row r="5" s="15" customFormat="1" ht="33" customHeight="1" spans="1:13">
      <c r="A5" s="26">
        <v>1</v>
      </c>
      <c r="B5" s="27" t="s">
        <v>15</v>
      </c>
      <c r="C5" s="27" t="s">
        <v>16</v>
      </c>
      <c r="D5" s="27" t="s">
        <v>17</v>
      </c>
      <c r="E5" s="29">
        <v>37620</v>
      </c>
      <c r="F5" s="30" t="s">
        <v>18</v>
      </c>
      <c r="G5" s="26" t="s">
        <v>19</v>
      </c>
      <c r="H5" s="26" t="s">
        <v>20</v>
      </c>
      <c r="I5" s="26" t="s">
        <v>21</v>
      </c>
      <c r="J5" s="32">
        <v>2026.2</v>
      </c>
      <c r="K5" s="32">
        <v>1</v>
      </c>
      <c r="L5" s="33">
        <f>1000*K5</f>
        <v>1000</v>
      </c>
      <c r="M5" s="34"/>
    </row>
    <row r="6" s="15" customFormat="1" ht="33" customHeight="1" spans="1:13">
      <c r="A6" s="26">
        <v>2</v>
      </c>
      <c r="B6" s="27" t="s">
        <v>22</v>
      </c>
      <c r="C6" s="27" t="s">
        <v>23</v>
      </c>
      <c r="D6" s="27" t="s">
        <v>17</v>
      </c>
      <c r="E6" s="31">
        <v>37343</v>
      </c>
      <c r="F6" s="30" t="s">
        <v>24</v>
      </c>
      <c r="G6" s="26" t="s">
        <v>19</v>
      </c>
      <c r="H6" s="26" t="s">
        <v>20</v>
      </c>
      <c r="I6" s="26" t="s">
        <v>21</v>
      </c>
      <c r="J6" s="32">
        <v>2026.2</v>
      </c>
      <c r="K6" s="32">
        <v>1</v>
      </c>
      <c r="L6" s="33">
        <f>1000*K6</f>
        <v>1000</v>
      </c>
      <c r="M6" s="34"/>
    </row>
    <row r="7" s="15" customFormat="1" ht="33" customHeight="1" spans="1:13">
      <c r="A7" s="26">
        <v>3</v>
      </c>
      <c r="B7" s="27" t="s">
        <v>25</v>
      </c>
      <c r="C7" s="27" t="s">
        <v>16</v>
      </c>
      <c r="D7" s="27" t="s">
        <v>17</v>
      </c>
      <c r="E7" s="31">
        <v>37345</v>
      </c>
      <c r="F7" s="30" t="s">
        <v>26</v>
      </c>
      <c r="G7" s="26" t="s">
        <v>19</v>
      </c>
      <c r="H7" s="26" t="s">
        <v>20</v>
      </c>
      <c r="I7" s="26" t="s">
        <v>21</v>
      </c>
      <c r="J7" s="32">
        <v>2026.2</v>
      </c>
      <c r="K7" s="32">
        <v>1</v>
      </c>
      <c r="L7" s="33">
        <f>1000*K7</f>
        <v>1000</v>
      </c>
      <c r="M7" s="34"/>
    </row>
    <row r="8" s="15" customFormat="1" ht="33" customHeight="1" spans="1:13">
      <c r="A8" s="26">
        <v>4</v>
      </c>
      <c r="B8" s="27" t="s">
        <v>27</v>
      </c>
      <c r="C8" s="27" t="s">
        <v>16</v>
      </c>
      <c r="D8" s="27" t="s">
        <v>28</v>
      </c>
      <c r="E8" s="31">
        <v>37358</v>
      </c>
      <c r="F8" s="30" t="s">
        <v>29</v>
      </c>
      <c r="G8" s="26" t="s">
        <v>19</v>
      </c>
      <c r="H8" s="26" t="s">
        <v>20</v>
      </c>
      <c r="I8" s="26" t="s">
        <v>21</v>
      </c>
      <c r="J8" s="32">
        <v>2026.2</v>
      </c>
      <c r="K8" s="32">
        <v>1</v>
      </c>
      <c r="L8" s="33">
        <f>1000*K8</f>
        <v>1000</v>
      </c>
      <c r="M8" s="34"/>
    </row>
    <row r="9" s="15" customFormat="1" ht="33" customHeight="1" spans="1:13">
      <c r="A9" s="26">
        <v>5</v>
      </c>
      <c r="B9" s="27" t="s">
        <v>30</v>
      </c>
      <c r="C9" s="27" t="s">
        <v>16</v>
      </c>
      <c r="D9" s="27" t="s">
        <v>17</v>
      </c>
      <c r="E9" s="31">
        <v>37961</v>
      </c>
      <c r="F9" s="30" t="s">
        <v>31</v>
      </c>
      <c r="G9" s="26" t="s">
        <v>19</v>
      </c>
      <c r="H9" s="26" t="s">
        <v>20</v>
      </c>
      <c r="I9" s="26" t="s">
        <v>21</v>
      </c>
      <c r="J9" s="32">
        <v>2026.2</v>
      </c>
      <c r="K9" s="32">
        <v>1</v>
      </c>
      <c r="L9" s="33">
        <f>1000*K9</f>
        <v>1000</v>
      </c>
      <c r="M9" s="34"/>
    </row>
    <row r="10" s="15" customFormat="1" ht="33" customHeight="1" spans="1:13">
      <c r="A10" s="26">
        <v>6</v>
      </c>
      <c r="B10" s="27" t="s">
        <v>32</v>
      </c>
      <c r="C10" s="27" t="s">
        <v>16</v>
      </c>
      <c r="D10" s="27" t="s">
        <v>17</v>
      </c>
      <c r="E10" s="29">
        <v>38276</v>
      </c>
      <c r="F10" s="30" t="s">
        <v>33</v>
      </c>
      <c r="G10" s="26" t="s">
        <v>19</v>
      </c>
      <c r="H10" s="26" t="s">
        <v>20</v>
      </c>
      <c r="I10" s="26" t="s">
        <v>21</v>
      </c>
      <c r="J10" s="32">
        <v>2026.2</v>
      </c>
      <c r="K10" s="32">
        <v>1</v>
      </c>
      <c r="L10" s="33">
        <f t="shared" ref="L10:L33" si="0">1000*K10</f>
        <v>1000</v>
      </c>
      <c r="M10" s="34"/>
    </row>
    <row r="11" s="15" customFormat="1" ht="33" customHeight="1" spans="1:13">
      <c r="A11" s="26">
        <v>7</v>
      </c>
      <c r="B11" s="27" t="s">
        <v>34</v>
      </c>
      <c r="C11" s="27" t="s">
        <v>16</v>
      </c>
      <c r="D11" s="27" t="s">
        <v>17</v>
      </c>
      <c r="E11" s="31">
        <v>38231</v>
      </c>
      <c r="F11" s="30" t="s">
        <v>35</v>
      </c>
      <c r="G11" s="26" t="s">
        <v>19</v>
      </c>
      <c r="H11" s="26" t="s">
        <v>20</v>
      </c>
      <c r="I11" s="26" t="s">
        <v>21</v>
      </c>
      <c r="J11" s="32">
        <v>2026.2</v>
      </c>
      <c r="K11" s="32">
        <v>1</v>
      </c>
      <c r="L11" s="33">
        <f t="shared" si="0"/>
        <v>1000</v>
      </c>
      <c r="M11" s="34"/>
    </row>
    <row r="12" s="15" customFormat="1" ht="33" customHeight="1" spans="1:13">
      <c r="A12" s="26">
        <v>8</v>
      </c>
      <c r="B12" s="27" t="s">
        <v>36</v>
      </c>
      <c r="C12" s="27" t="s">
        <v>16</v>
      </c>
      <c r="D12" s="27" t="s">
        <v>17</v>
      </c>
      <c r="E12" s="31">
        <v>38207</v>
      </c>
      <c r="F12" s="30" t="s">
        <v>37</v>
      </c>
      <c r="G12" s="26" t="s">
        <v>19</v>
      </c>
      <c r="H12" s="26" t="s">
        <v>20</v>
      </c>
      <c r="I12" s="26" t="s">
        <v>21</v>
      </c>
      <c r="J12" s="32">
        <v>2026.2</v>
      </c>
      <c r="K12" s="32">
        <v>1</v>
      </c>
      <c r="L12" s="33">
        <f t="shared" si="0"/>
        <v>1000</v>
      </c>
      <c r="M12" s="34"/>
    </row>
    <row r="13" s="15" customFormat="1" ht="33" customHeight="1" spans="1:13">
      <c r="A13" s="26">
        <v>9</v>
      </c>
      <c r="B13" s="27" t="s">
        <v>38</v>
      </c>
      <c r="C13" s="27" t="s">
        <v>16</v>
      </c>
      <c r="D13" s="27" t="s">
        <v>17</v>
      </c>
      <c r="E13" s="31">
        <v>38293</v>
      </c>
      <c r="F13" s="30" t="s">
        <v>39</v>
      </c>
      <c r="G13" s="26" t="s">
        <v>19</v>
      </c>
      <c r="H13" s="26" t="s">
        <v>20</v>
      </c>
      <c r="I13" s="26" t="s">
        <v>21</v>
      </c>
      <c r="J13" s="32">
        <v>2026.2</v>
      </c>
      <c r="K13" s="32">
        <v>1</v>
      </c>
      <c r="L13" s="33">
        <f t="shared" si="0"/>
        <v>1000</v>
      </c>
      <c r="M13" s="34"/>
    </row>
    <row r="14" s="15" customFormat="1" ht="33" customHeight="1" spans="1:13">
      <c r="A14" s="26">
        <v>10</v>
      </c>
      <c r="B14" s="27" t="s">
        <v>40</v>
      </c>
      <c r="C14" s="27" t="s">
        <v>16</v>
      </c>
      <c r="D14" s="27" t="s">
        <v>41</v>
      </c>
      <c r="E14" s="31">
        <v>37964</v>
      </c>
      <c r="F14" s="30" t="s">
        <v>42</v>
      </c>
      <c r="G14" s="26" t="s">
        <v>19</v>
      </c>
      <c r="H14" s="26" t="s">
        <v>20</v>
      </c>
      <c r="I14" s="26" t="s">
        <v>21</v>
      </c>
      <c r="J14" s="32">
        <v>2026.2</v>
      </c>
      <c r="K14" s="32">
        <v>1</v>
      </c>
      <c r="L14" s="33">
        <f t="shared" si="0"/>
        <v>1000</v>
      </c>
      <c r="M14" s="34"/>
    </row>
    <row r="15" s="15" customFormat="1" ht="33" customHeight="1" spans="1:13">
      <c r="A15" s="26">
        <v>11</v>
      </c>
      <c r="B15" s="27" t="s">
        <v>43</v>
      </c>
      <c r="C15" s="27" t="s">
        <v>16</v>
      </c>
      <c r="D15" s="27" t="s">
        <v>17</v>
      </c>
      <c r="E15" s="31">
        <v>38972</v>
      </c>
      <c r="F15" s="30" t="s">
        <v>44</v>
      </c>
      <c r="G15" s="26" t="s">
        <v>19</v>
      </c>
      <c r="H15" s="26" t="s">
        <v>20</v>
      </c>
      <c r="I15" s="26" t="s">
        <v>21</v>
      </c>
      <c r="J15" s="32">
        <v>2026.2</v>
      </c>
      <c r="K15" s="32">
        <v>1</v>
      </c>
      <c r="L15" s="33">
        <f t="shared" si="0"/>
        <v>1000</v>
      </c>
      <c r="M15" s="34"/>
    </row>
    <row r="16" s="15" customFormat="1" ht="33" customHeight="1" spans="1:13">
      <c r="A16" s="26">
        <v>12</v>
      </c>
      <c r="B16" s="27" t="s">
        <v>45</v>
      </c>
      <c r="C16" s="27" t="s">
        <v>16</v>
      </c>
      <c r="D16" s="27" t="s">
        <v>41</v>
      </c>
      <c r="E16" s="31">
        <v>37661</v>
      </c>
      <c r="F16" s="30" t="s">
        <v>46</v>
      </c>
      <c r="G16" s="26" t="s">
        <v>19</v>
      </c>
      <c r="H16" s="26" t="s">
        <v>20</v>
      </c>
      <c r="I16" s="26" t="s">
        <v>21</v>
      </c>
      <c r="J16" s="32">
        <v>2026.2</v>
      </c>
      <c r="K16" s="32">
        <v>1</v>
      </c>
      <c r="L16" s="33">
        <f t="shared" si="0"/>
        <v>1000</v>
      </c>
      <c r="M16" s="34"/>
    </row>
    <row r="17" s="15" customFormat="1" ht="33" customHeight="1" spans="1:13">
      <c r="A17" s="26">
        <v>13</v>
      </c>
      <c r="B17" s="27" t="s">
        <v>47</v>
      </c>
      <c r="C17" s="27" t="s">
        <v>16</v>
      </c>
      <c r="D17" s="27" t="s">
        <v>17</v>
      </c>
      <c r="E17" s="31">
        <v>37458</v>
      </c>
      <c r="F17" s="30" t="s">
        <v>48</v>
      </c>
      <c r="G17" s="26" t="s">
        <v>19</v>
      </c>
      <c r="H17" s="26" t="s">
        <v>20</v>
      </c>
      <c r="I17" s="26" t="s">
        <v>21</v>
      </c>
      <c r="J17" s="32">
        <v>2026.2</v>
      </c>
      <c r="K17" s="32">
        <v>1</v>
      </c>
      <c r="L17" s="33">
        <f t="shared" si="0"/>
        <v>1000</v>
      </c>
      <c r="M17" s="34"/>
    </row>
    <row r="18" s="15" customFormat="1" ht="33" customHeight="1" spans="1:13">
      <c r="A18" s="26">
        <v>14</v>
      </c>
      <c r="B18" s="27" t="s">
        <v>49</v>
      </c>
      <c r="C18" s="27" t="s">
        <v>16</v>
      </c>
      <c r="D18" s="27" t="s">
        <v>17</v>
      </c>
      <c r="E18" s="29">
        <v>38347</v>
      </c>
      <c r="F18" s="30" t="s">
        <v>50</v>
      </c>
      <c r="G18" s="26" t="s">
        <v>19</v>
      </c>
      <c r="H18" s="26" t="s">
        <v>20</v>
      </c>
      <c r="I18" s="26" t="s">
        <v>21</v>
      </c>
      <c r="J18" s="32">
        <v>2026.2</v>
      </c>
      <c r="K18" s="32">
        <v>1</v>
      </c>
      <c r="L18" s="33">
        <f t="shared" si="0"/>
        <v>1000</v>
      </c>
      <c r="M18" s="34"/>
    </row>
    <row r="19" s="15" customFormat="1" ht="33" customHeight="1" spans="1:13">
      <c r="A19" s="26">
        <v>15</v>
      </c>
      <c r="B19" s="27" t="s">
        <v>51</v>
      </c>
      <c r="C19" s="27" t="s">
        <v>23</v>
      </c>
      <c r="D19" s="27" t="s">
        <v>52</v>
      </c>
      <c r="E19" s="31">
        <v>38208</v>
      </c>
      <c r="F19" s="30" t="s">
        <v>53</v>
      </c>
      <c r="G19" s="26" t="s">
        <v>19</v>
      </c>
      <c r="H19" s="26" t="s">
        <v>20</v>
      </c>
      <c r="I19" s="26" t="s">
        <v>21</v>
      </c>
      <c r="J19" s="32">
        <v>2026.2</v>
      </c>
      <c r="K19" s="32">
        <v>1</v>
      </c>
      <c r="L19" s="33">
        <f t="shared" si="0"/>
        <v>1000</v>
      </c>
      <c r="M19" s="34"/>
    </row>
    <row r="20" s="15" customFormat="1" ht="33" customHeight="1" spans="1:13">
      <c r="A20" s="26">
        <v>16</v>
      </c>
      <c r="B20" s="27" t="s">
        <v>54</v>
      </c>
      <c r="C20" s="27" t="s">
        <v>16</v>
      </c>
      <c r="D20" s="27" t="s">
        <v>17</v>
      </c>
      <c r="E20" s="29">
        <v>37221</v>
      </c>
      <c r="F20" s="30" t="s">
        <v>55</v>
      </c>
      <c r="G20" s="26" t="s">
        <v>19</v>
      </c>
      <c r="H20" s="26" t="s">
        <v>20</v>
      </c>
      <c r="I20" s="26" t="s">
        <v>21</v>
      </c>
      <c r="J20" s="32">
        <v>2026.2</v>
      </c>
      <c r="K20" s="32">
        <v>1</v>
      </c>
      <c r="L20" s="33">
        <f t="shared" si="0"/>
        <v>1000</v>
      </c>
      <c r="M20" s="34"/>
    </row>
    <row r="21" s="15" customFormat="1" ht="33" customHeight="1" spans="1:13">
      <c r="A21" s="26">
        <v>17</v>
      </c>
      <c r="B21" s="27" t="s">
        <v>56</v>
      </c>
      <c r="C21" s="27" t="s">
        <v>16</v>
      </c>
      <c r="D21" s="27" t="s">
        <v>17</v>
      </c>
      <c r="E21" s="31">
        <v>37902</v>
      </c>
      <c r="F21" s="30" t="s">
        <v>57</v>
      </c>
      <c r="G21" s="26" t="s">
        <v>19</v>
      </c>
      <c r="H21" s="26" t="s">
        <v>20</v>
      </c>
      <c r="I21" s="26" t="s">
        <v>21</v>
      </c>
      <c r="J21" s="32">
        <v>2026.2</v>
      </c>
      <c r="K21" s="32">
        <v>1</v>
      </c>
      <c r="L21" s="33">
        <f t="shared" si="0"/>
        <v>1000</v>
      </c>
      <c r="M21" s="34"/>
    </row>
    <row r="22" s="15" customFormat="1" ht="33" customHeight="1" spans="1:13">
      <c r="A22" s="26">
        <v>18</v>
      </c>
      <c r="B22" s="27" t="s">
        <v>58</v>
      </c>
      <c r="C22" s="27" t="s">
        <v>16</v>
      </c>
      <c r="D22" s="27" t="s">
        <v>17</v>
      </c>
      <c r="E22" s="29">
        <v>38321</v>
      </c>
      <c r="F22" s="30" t="s">
        <v>59</v>
      </c>
      <c r="G22" s="26" t="s">
        <v>19</v>
      </c>
      <c r="H22" s="26" t="s">
        <v>20</v>
      </c>
      <c r="I22" s="26" t="s">
        <v>21</v>
      </c>
      <c r="J22" s="32">
        <v>2026.2</v>
      </c>
      <c r="K22" s="32">
        <v>1</v>
      </c>
      <c r="L22" s="33">
        <f t="shared" si="0"/>
        <v>1000</v>
      </c>
      <c r="M22" s="34"/>
    </row>
    <row r="23" s="15" customFormat="1" ht="33" customHeight="1" spans="1:13">
      <c r="A23" s="26">
        <v>19</v>
      </c>
      <c r="B23" s="27" t="s">
        <v>60</v>
      </c>
      <c r="C23" s="27" t="s">
        <v>16</v>
      </c>
      <c r="D23" s="27" t="s">
        <v>17</v>
      </c>
      <c r="E23" s="31">
        <v>38115</v>
      </c>
      <c r="F23" s="30" t="s">
        <v>61</v>
      </c>
      <c r="G23" s="26" t="s">
        <v>19</v>
      </c>
      <c r="H23" s="26" t="s">
        <v>20</v>
      </c>
      <c r="I23" s="26" t="s">
        <v>21</v>
      </c>
      <c r="J23" s="32">
        <v>2026.2</v>
      </c>
      <c r="K23" s="32">
        <v>1</v>
      </c>
      <c r="L23" s="33">
        <f t="shared" si="0"/>
        <v>1000</v>
      </c>
      <c r="M23" s="34"/>
    </row>
    <row r="24" s="15" customFormat="1" ht="33" customHeight="1" spans="1:13">
      <c r="A24" s="26">
        <v>20</v>
      </c>
      <c r="B24" s="27" t="s">
        <v>62</v>
      </c>
      <c r="C24" s="27" t="s">
        <v>16</v>
      </c>
      <c r="D24" s="27" t="s">
        <v>17</v>
      </c>
      <c r="E24" s="31">
        <v>37528</v>
      </c>
      <c r="F24" s="30" t="s">
        <v>63</v>
      </c>
      <c r="G24" s="26" t="s">
        <v>19</v>
      </c>
      <c r="H24" s="26" t="s">
        <v>20</v>
      </c>
      <c r="I24" s="26" t="s">
        <v>21</v>
      </c>
      <c r="J24" s="32">
        <v>2026.2</v>
      </c>
      <c r="K24" s="32">
        <v>1</v>
      </c>
      <c r="L24" s="33">
        <f t="shared" si="0"/>
        <v>1000</v>
      </c>
      <c r="M24" s="34"/>
    </row>
    <row r="25" s="15" customFormat="1" ht="33" customHeight="1" spans="1:13">
      <c r="A25" s="26">
        <v>21</v>
      </c>
      <c r="B25" s="27" t="s">
        <v>64</v>
      </c>
      <c r="C25" s="27" t="s">
        <v>16</v>
      </c>
      <c r="D25" s="27" t="s">
        <v>17</v>
      </c>
      <c r="E25" s="29">
        <v>37943</v>
      </c>
      <c r="F25" s="30" t="s">
        <v>65</v>
      </c>
      <c r="G25" s="26" t="s">
        <v>19</v>
      </c>
      <c r="H25" s="26" t="s">
        <v>20</v>
      </c>
      <c r="I25" s="26" t="s">
        <v>21</v>
      </c>
      <c r="J25" s="32">
        <v>2026.2</v>
      </c>
      <c r="K25" s="32">
        <v>1</v>
      </c>
      <c r="L25" s="33">
        <f t="shared" si="0"/>
        <v>1000</v>
      </c>
      <c r="M25" s="34"/>
    </row>
    <row r="26" s="15" customFormat="1" ht="33" customHeight="1" spans="1:13">
      <c r="A26" s="26">
        <v>22</v>
      </c>
      <c r="B26" s="27" t="s">
        <v>66</v>
      </c>
      <c r="C26" s="27" t="s">
        <v>16</v>
      </c>
      <c r="D26" s="27" t="s">
        <v>17</v>
      </c>
      <c r="E26" s="29">
        <v>37970</v>
      </c>
      <c r="F26" s="30" t="s">
        <v>67</v>
      </c>
      <c r="G26" s="26" t="s">
        <v>19</v>
      </c>
      <c r="H26" s="26" t="s">
        <v>20</v>
      </c>
      <c r="I26" s="26" t="s">
        <v>21</v>
      </c>
      <c r="J26" s="32">
        <v>2026.2</v>
      </c>
      <c r="K26" s="32">
        <v>1</v>
      </c>
      <c r="L26" s="33">
        <f t="shared" si="0"/>
        <v>1000</v>
      </c>
      <c r="M26" s="34"/>
    </row>
    <row r="27" s="15" customFormat="1" ht="33" customHeight="1" spans="1:13">
      <c r="A27" s="26">
        <v>23</v>
      </c>
      <c r="B27" s="27" t="s">
        <v>68</v>
      </c>
      <c r="C27" s="27" t="s">
        <v>16</v>
      </c>
      <c r="D27" s="27" t="s">
        <v>17</v>
      </c>
      <c r="E27" s="29">
        <v>37573</v>
      </c>
      <c r="F27" s="30" t="s">
        <v>69</v>
      </c>
      <c r="G27" s="26" t="s">
        <v>19</v>
      </c>
      <c r="H27" s="26" t="s">
        <v>20</v>
      </c>
      <c r="I27" s="26" t="s">
        <v>21</v>
      </c>
      <c r="J27" s="32">
        <v>2026.2</v>
      </c>
      <c r="K27" s="32">
        <v>1</v>
      </c>
      <c r="L27" s="33">
        <f t="shared" si="0"/>
        <v>1000</v>
      </c>
      <c r="M27" s="34"/>
    </row>
    <row r="28" s="15" customFormat="1" ht="33" customHeight="1" spans="1:13">
      <c r="A28" s="26">
        <v>24</v>
      </c>
      <c r="B28" s="27" t="s">
        <v>70</v>
      </c>
      <c r="C28" s="27" t="s">
        <v>16</v>
      </c>
      <c r="D28" s="27" t="s">
        <v>17</v>
      </c>
      <c r="E28" s="31">
        <v>37698</v>
      </c>
      <c r="F28" s="30" t="s">
        <v>71</v>
      </c>
      <c r="G28" s="26" t="s">
        <v>19</v>
      </c>
      <c r="H28" s="26" t="s">
        <v>20</v>
      </c>
      <c r="I28" s="26" t="s">
        <v>21</v>
      </c>
      <c r="J28" s="32">
        <v>2026.2</v>
      </c>
      <c r="K28" s="32">
        <v>1</v>
      </c>
      <c r="L28" s="33">
        <f t="shared" si="0"/>
        <v>1000</v>
      </c>
      <c r="M28" s="34"/>
    </row>
    <row r="29" s="15" customFormat="1" ht="33" customHeight="1" spans="1:13">
      <c r="A29" s="26">
        <v>25</v>
      </c>
      <c r="B29" s="27" t="s">
        <v>72</v>
      </c>
      <c r="C29" s="27" t="s">
        <v>16</v>
      </c>
      <c r="D29" s="27" t="s">
        <v>17</v>
      </c>
      <c r="E29" s="31">
        <v>37384</v>
      </c>
      <c r="F29" s="30" t="s">
        <v>73</v>
      </c>
      <c r="G29" s="26" t="s">
        <v>19</v>
      </c>
      <c r="H29" s="26" t="s">
        <v>20</v>
      </c>
      <c r="I29" s="26" t="s">
        <v>21</v>
      </c>
      <c r="J29" s="32">
        <v>2026.2</v>
      </c>
      <c r="K29" s="32">
        <v>1</v>
      </c>
      <c r="L29" s="33">
        <f t="shared" si="0"/>
        <v>1000</v>
      </c>
      <c r="M29" s="34"/>
    </row>
    <row r="30" s="15" customFormat="1" ht="33" customHeight="1" spans="1:13">
      <c r="A30" s="26">
        <v>26</v>
      </c>
      <c r="B30" s="27" t="s">
        <v>74</v>
      </c>
      <c r="C30" s="27" t="s">
        <v>16</v>
      </c>
      <c r="D30" s="27" t="s">
        <v>17</v>
      </c>
      <c r="E30" s="31">
        <v>38435</v>
      </c>
      <c r="F30" s="30" t="s">
        <v>75</v>
      </c>
      <c r="G30" s="26" t="s">
        <v>19</v>
      </c>
      <c r="H30" s="26" t="s">
        <v>20</v>
      </c>
      <c r="I30" s="26" t="s">
        <v>21</v>
      </c>
      <c r="J30" s="32">
        <v>2026.2</v>
      </c>
      <c r="K30" s="32">
        <v>1</v>
      </c>
      <c r="L30" s="33">
        <f t="shared" si="0"/>
        <v>1000</v>
      </c>
      <c r="M30" s="34"/>
    </row>
    <row r="31" s="15" customFormat="1" ht="33" customHeight="1" spans="1:13">
      <c r="A31" s="26">
        <v>27</v>
      </c>
      <c r="B31" s="27" t="s">
        <v>76</v>
      </c>
      <c r="C31" s="27" t="s">
        <v>16</v>
      </c>
      <c r="D31" s="27" t="s">
        <v>17</v>
      </c>
      <c r="E31" s="29">
        <v>37616</v>
      </c>
      <c r="F31" s="30" t="s">
        <v>77</v>
      </c>
      <c r="G31" s="26" t="s">
        <v>19</v>
      </c>
      <c r="H31" s="26" t="s">
        <v>20</v>
      </c>
      <c r="I31" s="26" t="s">
        <v>21</v>
      </c>
      <c r="J31" s="32">
        <v>2026.2</v>
      </c>
      <c r="K31" s="32">
        <v>1</v>
      </c>
      <c r="L31" s="33">
        <f t="shared" si="0"/>
        <v>1000</v>
      </c>
      <c r="M31" s="34"/>
    </row>
    <row r="32" s="15" customFormat="1" ht="33" customHeight="1" spans="1:13">
      <c r="A32" s="26">
        <v>28</v>
      </c>
      <c r="B32" s="27" t="s">
        <v>78</v>
      </c>
      <c r="C32" s="27" t="s">
        <v>16</v>
      </c>
      <c r="D32" s="27" t="s">
        <v>17</v>
      </c>
      <c r="E32" s="31">
        <v>37744</v>
      </c>
      <c r="F32" s="30" t="s">
        <v>79</v>
      </c>
      <c r="G32" s="26" t="s">
        <v>19</v>
      </c>
      <c r="H32" s="26" t="s">
        <v>20</v>
      </c>
      <c r="I32" s="26" t="s">
        <v>21</v>
      </c>
      <c r="J32" s="32">
        <v>2026.2</v>
      </c>
      <c r="K32" s="32">
        <v>1</v>
      </c>
      <c r="L32" s="33">
        <f t="shared" si="0"/>
        <v>1000</v>
      </c>
      <c r="M32" s="34"/>
    </row>
    <row r="33" s="15" customFormat="1" ht="33" customHeight="1" spans="1:13">
      <c r="A33" s="26">
        <v>29</v>
      </c>
      <c r="B33" s="27" t="s">
        <v>80</v>
      </c>
      <c r="C33" s="27" t="s">
        <v>16</v>
      </c>
      <c r="D33" s="27" t="s">
        <v>17</v>
      </c>
      <c r="E33" s="31">
        <v>37716</v>
      </c>
      <c r="F33" s="30" t="s">
        <v>81</v>
      </c>
      <c r="G33" s="26" t="s">
        <v>19</v>
      </c>
      <c r="H33" s="26" t="s">
        <v>20</v>
      </c>
      <c r="I33" s="26" t="s">
        <v>21</v>
      </c>
      <c r="J33" s="32">
        <v>2026.2</v>
      </c>
      <c r="K33" s="32">
        <v>1</v>
      </c>
      <c r="L33" s="33">
        <f t="shared" ref="L33:L71" si="1">1000*K33</f>
        <v>1000</v>
      </c>
      <c r="M33" s="34"/>
    </row>
    <row r="34" s="15" customFormat="1" ht="33" customHeight="1" spans="1:13">
      <c r="A34" s="26">
        <v>30</v>
      </c>
      <c r="B34" s="27" t="s">
        <v>82</v>
      </c>
      <c r="C34" s="27" t="s">
        <v>16</v>
      </c>
      <c r="D34" s="27" t="s">
        <v>17</v>
      </c>
      <c r="E34" s="31">
        <v>38157</v>
      </c>
      <c r="F34" s="30" t="s">
        <v>83</v>
      </c>
      <c r="G34" s="26" t="s">
        <v>19</v>
      </c>
      <c r="H34" s="26" t="s">
        <v>20</v>
      </c>
      <c r="I34" s="26" t="s">
        <v>21</v>
      </c>
      <c r="J34" s="32">
        <v>2026.2</v>
      </c>
      <c r="K34" s="32">
        <v>1</v>
      </c>
      <c r="L34" s="33">
        <f t="shared" si="1"/>
        <v>1000</v>
      </c>
      <c r="M34" s="34"/>
    </row>
    <row r="35" s="15" customFormat="1" ht="33" customHeight="1" spans="1:13">
      <c r="A35" s="26">
        <v>31</v>
      </c>
      <c r="B35" s="27" t="s">
        <v>84</v>
      </c>
      <c r="C35" s="27" t="s">
        <v>16</v>
      </c>
      <c r="D35" s="27" t="s">
        <v>17</v>
      </c>
      <c r="E35" s="29">
        <v>37973</v>
      </c>
      <c r="F35" s="30" t="s">
        <v>85</v>
      </c>
      <c r="G35" s="26" t="s">
        <v>19</v>
      </c>
      <c r="H35" s="26" t="s">
        <v>20</v>
      </c>
      <c r="I35" s="26" t="s">
        <v>21</v>
      </c>
      <c r="J35" s="32">
        <v>2026.2</v>
      </c>
      <c r="K35" s="32">
        <v>1</v>
      </c>
      <c r="L35" s="33">
        <f t="shared" si="1"/>
        <v>1000</v>
      </c>
      <c r="M35" s="34"/>
    </row>
    <row r="36" s="15" customFormat="1" ht="33" customHeight="1" spans="1:13">
      <c r="A36" s="26">
        <v>32</v>
      </c>
      <c r="B36" s="27" t="s">
        <v>86</v>
      </c>
      <c r="C36" s="27" t="s">
        <v>16</v>
      </c>
      <c r="D36" s="27" t="s">
        <v>17</v>
      </c>
      <c r="E36" s="31">
        <v>37446</v>
      </c>
      <c r="F36" s="30" t="s">
        <v>87</v>
      </c>
      <c r="G36" s="26" t="s">
        <v>19</v>
      </c>
      <c r="H36" s="26" t="s">
        <v>20</v>
      </c>
      <c r="I36" s="26" t="s">
        <v>21</v>
      </c>
      <c r="J36" s="32">
        <v>2026.2</v>
      </c>
      <c r="K36" s="32">
        <v>1</v>
      </c>
      <c r="L36" s="33">
        <f t="shared" si="1"/>
        <v>1000</v>
      </c>
      <c r="M36" s="34"/>
    </row>
    <row r="37" s="15" customFormat="1" ht="33" customHeight="1" spans="1:13">
      <c r="A37" s="26">
        <v>33</v>
      </c>
      <c r="B37" s="27" t="s">
        <v>88</v>
      </c>
      <c r="C37" s="27" t="s">
        <v>16</v>
      </c>
      <c r="D37" s="27" t="s">
        <v>17</v>
      </c>
      <c r="E37" s="31">
        <v>36565</v>
      </c>
      <c r="F37" s="30" t="s">
        <v>89</v>
      </c>
      <c r="G37" s="26" t="s">
        <v>19</v>
      </c>
      <c r="H37" s="26" t="s">
        <v>20</v>
      </c>
      <c r="I37" s="26" t="s">
        <v>21</v>
      </c>
      <c r="J37" s="32">
        <v>2026.2</v>
      </c>
      <c r="K37" s="32">
        <v>1</v>
      </c>
      <c r="L37" s="33">
        <f t="shared" si="1"/>
        <v>1000</v>
      </c>
      <c r="M37" s="34"/>
    </row>
    <row r="38" s="15" customFormat="1" ht="33" customHeight="1" spans="1:13">
      <c r="A38" s="26">
        <v>34</v>
      </c>
      <c r="B38" s="27" t="s">
        <v>90</v>
      </c>
      <c r="C38" s="27" t="s">
        <v>16</v>
      </c>
      <c r="D38" s="27" t="s">
        <v>17</v>
      </c>
      <c r="E38" s="31">
        <v>37688</v>
      </c>
      <c r="F38" s="30" t="s">
        <v>91</v>
      </c>
      <c r="G38" s="26" t="s">
        <v>19</v>
      </c>
      <c r="H38" s="26" t="s">
        <v>20</v>
      </c>
      <c r="I38" s="26" t="s">
        <v>21</v>
      </c>
      <c r="J38" s="32">
        <v>2026.2</v>
      </c>
      <c r="K38" s="32">
        <v>1</v>
      </c>
      <c r="L38" s="33">
        <f t="shared" si="1"/>
        <v>1000</v>
      </c>
      <c r="M38" s="34"/>
    </row>
    <row r="39" s="15" customFormat="1" ht="33" customHeight="1" spans="1:13">
      <c r="A39" s="26">
        <v>35</v>
      </c>
      <c r="B39" s="27" t="s">
        <v>92</v>
      </c>
      <c r="C39" s="27" t="s">
        <v>16</v>
      </c>
      <c r="D39" s="27" t="s">
        <v>17</v>
      </c>
      <c r="E39" s="31">
        <v>37475</v>
      </c>
      <c r="F39" s="30" t="s">
        <v>93</v>
      </c>
      <c r="G39" s="26" t="s">
        <v>19</v>
      </c>
      <c r="H39" s="26" t="s">
        <v>20</v>
      </c>
      <c r="I39" s="26" t="s">
        <v>21</v>
      </c>
      <c r="J39" s="32">
        <v>2026.2</v>
      </c>
      <c r="K39" s="32">
        <v>1</v>
      </c>
      <c r="L39" s="33">
        <f t="shared" si="1"/>
        <v>1000</v>
      </c>
      <c r="M39" s="34"/>
    </row>
    <row r="40" s="15" customFormat="1" ht="33" customHeight="1" spans="1:13">
      <c r="A40" s="26">
        <v>36</v>
      </c>
      <c r="B40" s="27" t="s">
        <v>94</v>
      </c>
      <c r="C40" s="27" t="s">
        <v>16</v>
      </c>
      <c r="D40" s="27" t="s">
        <v>17</v>
      </c>
      <c r="E40" s="31">
        <v>37504</v>
      </c>
      <c r="F40" s="30" t="s">
        <v>95</v>
      </c>
      <c r="G40" s="26" t="s">
        <v>19</v>
      </c>
      <c r="H40" s="26" t="s">
        <v>20</v>
      </c>
      <c r="I40" s="26" t="s">
        <v>21</v>
      </c>
      <c r="J40" s="32">
        <v>2026.2</v>
      </c>
      <c r="K40" s="32">
        <v>1</v>
      </c>
      <c r="L40" s="33">
        <f t="shared" si="1"/>
        <v>1000</v>
      </c>
      <c r="M40" s="34"/>
    </row>
    <row r="41" s="15" customFormat="1" ht="33" customHeight="1" spans="1:13">
      <c r="A41" s="26">
        <v>37</v>
      </c>
      <c r="B41" s="27" t="s">
        <v>96</v>
      </c>
      <c r="C41" s="27" t="s">
        <v>16</v>
      </c>
      <c r="D41" s="27" t="s">
        <v>17</v>
      </c>
      <c r="E41" s="31">
        <v>37736</v>
      </c>
      <c r="F41" s="30" t="s">
        <v>97</v>
      </c>
      <c r="G41" s="26" t="s">
        <v>19</v>
      </c>
      <c r="H41" s="26" t="s">
        <v>20</v>
      </c>
      <c r="I41" s="26" t="s">
        <v>21</v>
      </c>
      <c r="J41" s="32">
        <v>2026.2</v>
      </c>
      <c r="K41" s="32">
        <v>1</v>
      </c>
      <c r="L41" s="33">
        <f t="shared" si="1"/>
        <v>1000</v>
      </c>
      <c r="M41" s="34"/>
    </row>
    <row r="42" s="15" customFormat="1" ht="33" customHeight="1" spans="1:13">
      <c r="A42" s="26">
        <v>38</v>
      </c>
      <c r="B42" s="27" t="s">
        <v>98</v>
      </c>
      <c r="C42" s="27" t="s">
        <v>23</v>
      </c>
      <c r="D42" s="27" t="s">
        <v>17</v>
      </c>
      <c r="E42" s="31">
        <v>38239</v>
      </c>
      <c r="F42" s="30" t="s">
        <v>99</v>
      </c>
      <c r="G42" s="26" t="s">
        <v>19</v>
      </c>
      <c r="H42" s="26" t="s">
        <v>20</v>
      </c>
      <c r="I42" s="26" t="s">
        <v>21</v>
      </c>
      <c r="J42" s="32">
        <v>2026.2</v>
      </c>
      <c r="K42" s="32">
        <v>1</v>
      </c>
      <c r="L42" s="33">
        <f t="shared" si="1"/>
        <v>1000</v>
      </c>
      <c r="M42" s="34"/>
    </row>
    <row r="43" s="15" customFormat="1" ht="33" customHeight="1" spans="1:13">
      <c r="A43" s="26">
        <v>39</v>
      </c>
      <c r="B43" s="27" t="s">
        <v>100</v>
      </c>
      <c r="C43" s="27" t="s">
        <v>16</v>
      </c>
      <c r="D43" s="27" t="s">
        <v>17</v>
      </c>
      <c r="E43" s="29">
        <v>37549</v>
      </c>
      <c r="F43" s="30" t="s">
        <v>101</v>
      </c>
      <c r="G43" s="26" t="s">
        <v>19</v>
      </c>
      <c r="H43" s="26" t="s">
        <v>20</v>
      </c>
      <c r="I43" s="26" t="s">
        <v>21</v>
      </c>
      <c r="J43" s="32">
        <v>2026.2</v>
      </c>
      <c r="K43" s="32">
        <v>1</v>
      </c>
      <c r="L43" s="33">
        <f t="shared" si="1"/>
        <v>1000</v>
      </c>
      <c r="M43" s="34"/>
    </row>
    <row r="44" s="15" customFormat="1" ht="33" customHeight="1" spans="1:13">
      <c r="A44" s="26">
        <v>40</v>
      </c>
      <c r="B44" s="27" t="s">
        <v>102</v>
      </c>
      <c r="C44" s="27" t="s">
        <v>16</v>
      </c>
      <c r="D44" s="27" t="s">
        <v>17</v>
      </c>
      <c r="E44" s="31">
        <v>37900</v>
      </c>
      <c r="F44" s="30" t="s">
        <v>103</v>
      </c>
      <c r="G44" s="26" t="s">
        <v>19</v>
      </c>
      <c r="H44" s="26" t="s">
        <v>20</v>
      </c>
      <c r="I44" s="26" t="s">
        <v>21</v>
      </c>
      <c r="J44" s="32">
        <v>2026.2</v>
      </c>
      <c r="K44" s="32">
        <v>1</v>
      </c>
      <c r="L44" s="33">
        <f t="shared" si="1"/>
        <v>1000</v>
      </c>
      <c r="M44" s="34"/>
    </row>
    <row r="45" s="15" customFormat="1" ht="33" customHeight="1" spans="1:13">
      <c r="A45" s="26">
        <v>41</v>
      </c>
      <c r="B45" s="27" t="s">
        <v>104</v>
      </c>
      <c r="C45" s="27" t="s">
        <v>16</v>
      </c>
      <c r="D45" s="27" t="s">
        <v>17</v>
      </c>
      <c r="E45" s="31">
        <v>37763</v>
      </c>
      <c r="F45" s="30" t="s">
        <v>105</v>
      </c>
      <c r="G45" s="26" t="s">
        <v>19</v>
      </c>
      <c r="H45" s="26" t="s">
        <v>20</v>
      </c>
      <c r="I45" s="26" t="s">
        <v>21</v>
      </c>
      <c r="J45" s="32">
        <v>2026.2</v>
      </c>
      <c r="K45" s="32">
        <v>1</v>
      </c>
      <c r="L45" s="33">
        <f t="shared" si="1"/>
        <v>1000</v>
      </c>
      <c r="M45" s="34"/>
    </row>
    <row r="46" s="15" customFormat="1" ht="33" customHeight="1" spans="1:13">
      <c r="A46" s="26">
        <v>42</v>
      </c>
      <c r="B46" s="27" t="s">
        <v>106</v>
      </c>
      <c r="C46" s="27" t="s">
        <v>16</v>
      </c>
      <c r="D46" s="27" t="s">
        <v>17</v>
      </c>
      <c r="E46" s="31">
        <v>36798</v>
      </c>
      <c r="F46" s="30" t="s">
        <v>107</v>
      </c>
      <c r="G46" s="26" t="s">
        <v>19</v>
      </c>
      <c r="H46" s="26" t="s">
        <v>20</v>
      </c>
      <c r="I46" s="26" t="s">
        <v>21</v>
      </c>
      <c r="J46" s="32">
        <v>2026.2</v>
      </c>
      <c r="K46" s="32">
        <v>1</v>
      </c>
      <c r="L46" s="33">
        <f t="shared" si="1"/>
        <v>1000</v>
      </c>
      <c r="M46" s="34"/>
    </row>
    <row r="47" s="15" customFormat="1" ht="33" customHeight="1" spans="1:13">
      <c r="A47" s="26">
        <v>43</v>
      </c>
      <c r="B47" s="27" t="s">
        <v>108</v>
      </c>
      <c r="C47" s="27" t="s">
        <v>16</v>
      </c>
      <c r="D47" s="27" t="s">
        <v>17</v>
      </c>
      <c r="E47" s="31">
        <v>37624</v>
      </c>
      <c r="F47" s="30" t="s">
        <v>109</v>
      </c>
      <c r="G47" s="26" t="s">
        <v>19</v>
      </c>
      <c r="H47" s="26" t="s">
        <v>20</v>
      </c>
      <c r="I47" s="26" t="s">
        <v>21</v>
      </c>
      <c r="J47" s="32">
        <v>2026.2</v>
      </c>
      <c r="K47" s="32">
        <v>1</v>
      </c>
      <c r="L47" s="33">
        <f t="shared" si="1"/>
        <v>1000</v>
      </c>
      <c r="M47" s="34"/>
    </row>
    <row r="48" s="15" customFormat="1" ht="33" customHeight="1" spans="1:13">
      <c r="A48" s="26">
        <v>44</v>
      </c>
      <c r="B48" s="27" t="s">
        <v>110</v>
      </c>
      <c r="C48" s="27" t="s">
        <v>16</v>
      </c>
      <c r="D48" s="27" t="s">
        <v>17</v>
      </c>
      <c r="E48" s="31">
        <v>38119</v>
      </c>
      <c r="F48" s="30" t="s">
        <v>111</v>
      </c>
      <c r="G48" s="26" t="s">
        <v>19</v>
      </c>
      <c r="H48" s="26" t="s">
        <v>20</v>
      </c>
      <c r="I48" s="26" t="s">
        <v>21</v>
      </c>
      <c r="J48" s="32">
        <v>2026.2</v>
      </c>
      <c r="K48" s="32">
        <v>1</v>
      </c>
      <c r="L48" s="33">
        <f t="shared" si="1"/>
        <v>1000</v>
      </c>
      <c r="M48" s="34"/>
    </row>
    <row r="49" s="15" customFormat="1" ht="33" customHeight="1" spans="1:13">
      <c r="A49" s="26">
        <v>45</v>
      </c>
      <c r="B49" s="27" t="s">
        <v>112</v>
      </c>
      <c r="C49" s="27" t="s">
        <v>16</v>
      </c>
      <c r="D49" s="27" t="s">
        <v>17</v>
      </c>
      <c r="E49" s="31">
        <v>38634</v>
      </c>
      <c r="F49" s="30" t="s">
        <v>113</v>
      </c>
      <c r="G49" s="26" t="s">
        <v>19</v>
      </c>
      <c r="H49" s="26" t="s">
        <v>20</v>
      </c>
      <c r="I49" s="26" t="s">
        <v>21</v>
      </c>
      <c r="J49" s="32">
        <v>2026.2</v>
      </c>
      <c r="K49" s="32">
        <v>1</v>
      </c>
      <c r="L49" s="33">
        <f t="shared" si="1"/>
        <v>1000</v>
      </c>
      <c r="M49" s="34"/>
    </row>
    <row r="50" s="15" customFormat="1" ht="33" customHeight="1" spans="1:13">
      <c r="A50" s="26">
        <v>46</v>
      </c>
      <c r="B50" s="27" t="s">
        <v>114</v>
      </c>
      <c r="C50" s="27" t="s">
        <v>16</v>
      </c>
      <c r="D50" s="27" t="s">
        <v>17</v>
      </c>
      <c r="E50" s="31">
        <v>37867</v>
      </c>
      <c r="F50" s="30" t="s">
        <v>115</v>
      </c>
      <c r="G50" s="26" t="s">
        <v>19</v>
      </c>
      <c r="H50" s="26" t="s">
        <v>20</v>
      </c>
      <c r="I50" s="26" t="s">
        <v>21</v>
      </c>
      <c r="J50" s="32">
        <v>2026.2</v>
      </c>
      <c r="K50" s="32">
        <v>1</v>
      </c>
      <c r="L50" s="33">
        <f t="shared" si="1"/>
        <v>1000</v>
      </c>
      <c r="M50" s="34"/>
    </row>
    <row r="51" s="15" customFormat="1" ht="33" customHeight="1" spans="1:13">
      <c r="A51" s="26">
        <v>47</v>
      </c>
      <c r="B51" s="27" t="s">
        <v>116</v>
      </c>
      <c r="C51" s="27" t="s">
        <v>16</v>
      </c>
      <c r="D51" s="27" t="s">
        <v>17</v>
      </c>
      <c r="E51" s="31">
        <v>38204</v>
      </c>
      <c r="F51" s="30" t="s">
        <v>117</v>
      </c>
      <c r="G51" s="26" t="s">
        <v>19</v>
      </c>
      <c r="H51" s="26" t="s">
        <v>20</v>
      </c>
      <c r="I51" s="26" t="s">
        <v>21</v>
      </c>
      <c r="J51" s="32">
        <v>2026.2</v>
      </c>
      <c r="K51" s="32">
        <v>1</v>
      </c>
      <c r="L51" s="33">
        <f t="shared" si="1"/>
        <v>1000</v>
      </c>
      <c r="M51" s="34"/>
    </row>
    <row r="52" s="15" customFormat="1" ht="33" customHeight="1" spans="1:13">
      <c r="A52" s="26">
        <v>48</v>
      </c>
      <c r="B52" s="27" t="s">
        <v>118</v>
      </c>
      <c r="C52" s="27" t="s">
        <v>16</v>
      </c>
      <c r="D52" s="27" t="s">
        <v>17</v>
      </c>
      <c r="E52" s="31">
        <v>37761</v>
      </c>
      <c r="F52" s="30" t="s">
        <v>119</v>
      </c>
      <c r="G52" s="26" t="s">
        <v>19</v>
      </c>
      <c r="H52" s="26" t="s">
        <v>20</v>
      </c>
      <c r="I52" s="26" t="s">
        <v>21</v>
      </c>
      <c r="J52" s="32">
        <v>2026.2</v>
      </c>
      <c r="K52" s="32">
        <v>1</v>
      </c>
      <c r="L52" s="33">
        <f t="shared" si="1"/>
        <v>1000</v>
      </c>
      <c r="M52" s="34"/>
    </row>
    <row r="53" s="15" customFormat="1" ht="33" customHeight="1" spans="1:13">
      <c r="A53" s="26">
        <v>49</v>
      </c>
      <c r="B53" s="27" t="s">
        <v>120</v>
      </c>
      <c r="C53" s="27" t="s">
        <v>16</v>
      </c>
      <c r="D53" s="27" t="s">
        <v>17</v>
      </c>
      <c r="E53" s="31">
        <v>37006</v>
      </c>
      <c r="F53" s="30" t="s">
        <v>121</v>
      </c>
      <c r="G53" s="26" t="s">
        <v>19</v>
      </c>
      <c r="H53" s="26" t="s">
        <v>20</v>
      </c>
      <c r="I53" s="26" t="s">
        <v>21</v>
      </c>
      <c r="J53" s="32">
        <v>2026.2</v>
      </c>
      <c r="K53" s="32">
        <v>1</v>
      </c>
      <c r="L53" s="33">
        <f t="shared" si="1"/>
        <v>1000</v>
      </c>
      <c r="M53" s="34"/>
    </row>
    <row r="54" s="15" customFormat="1" ht="33" customHeight="1" spans="1:13">
      <c r="A54" s="26">
        <v>50</v>
      </c>
      <c r="B54" s="27" t="s">
        <v>122</v>
      </c>
      <c r="C54" s="27" t="s">
        <v>16</v>
      </c>
      <c r="D54" s="27" t="s">
        <v>17</v>
      </c>
      <c r="E54" s="31">
        <v>38118</v>
      </c>
      <c r="F54" s="30" t="s">
        <v>123</v>
      </c>
      <c r="G54" s="26" t="s">
        <v>19</v>
      </c>
      <c r="H54" s="26" t="s">
        <v>20</v>
      </c>
      <c r="I54" s="26" t="s">
        <v>21</v>
      </c>
      <c r="J54" s="32">
        <v>2026.2</v>
      </c>
      <c r="K54" s="32">
        <v>1</v>
      </c>
      <c r="L54" s="33">
        <f t="shared" si="1"/>
        <v>1000</v>
      </c>
      <c r="M54" s="34"/>
    </row>
    <row r="55" s="15" customFormat="1" ht="33" customHeight="1" spans="1:13">
      <c r="A55" s="26">
        <v>51</v>
      </c>
      <c r="B55" s="27" t="s">
        <v>124</v>
      </c>
      <c r="C55" s="27" t="s">
        <v>16</v>
      </c>
      <c r="D55" s="27" t="s">
        <v>17</v>
      </c>
      <c r="E55" s="31">
        <v>37319</v>
      </c>
      <c r="F55" s="30" t="s">
        <v>125</v>
      </c>
      <c r="G55" s="26" t="s">
        <v>19</v>
      </c>
      <c r="H55" s="26" t="s">
        <v>20</v>
      </c>
      <c r="I55" s="26" t="s">
        <v>21</v>
      </c>
      <c r="J55" s="32">
        <v>2026.2</v>
      </c>
      <c r="K55" s="32">
        <v>1</v>
      </c>
      <c r="L55" s="33">
        <f t="shared" si="1"/>
        <v>1000</v>
      </c>
      <c r="M55" s="34"/>
    </row>
    <row r="56" s="15" customFormat="1" ht="33" customHeight="1" spans="1:13">
      <c r="A56" s="26">
        <v>52</v>
      </c>
      <c r="B56" s="27" t="s">
        <v>126</v>
      </c>
      <c r="C56" s="27" t="s">
        <v>16</v>
      </c>
      <c r="D56" s="27" t="s">
        <v>17</v>
      </c>
      <c r="E56" s="31">
        <v>37928</v>
      </c>
      <c r="F56" s="30" t="s">
        <v>127</v>
      </c>
      <c r="G56" s="26" t="s">
        <v>19</v>
      </c>
      <c r="H56" s="26" t="s">
        <v>20</v>
      </c>
      <c r="I56" s="26" t="s">
        <v>21</v>
      </c>
      <c r="J56" s="32">
        <v>2026.2</v>
      </c>
      <c r="K56" s="32">
        <v>1</v>
      </c>
      <c r="L56" s="33">
        <f t="shared" si="1"/>
        <v>1000</v>
      </c>
      <c r="M56" s="34"/>
    </row>
    <row r="57" s="15" customFormat="1" ht="33" customHeight="1" spans="1:13">
      <c r="A57" s="26">
        <v>53</v>
      </c>
      <c r="B57" s="27" t="s">
        <v>128</v>
      </c>
      <c r="C57" s="27" t="s">
        <v>16</v>
      </c>
      <c r="D57" s="27" t="s">
        <v>17</v>
      </c>
      <c r="E57" s="31">
        <v>38054</v>
      </c>
      <c r="F57" s="30" t="s">
        <v>129</v>
      </c>
      <c r="G57" s="26" t="s">
        <v>19</v>
      </c>
      <c r="H57" s="26" t="s">
        <v>20</v>
      </c>
      <c r="I57" s="26" t="s">
        <v>21</v>
      </c>
      <c r="J57" s="32">
        <v>2026.2</v>
      </c>
      <c r="K57" s="32">
        <v>1</v>
      </c>
      <c r="L57" s="33">
        <f t="shared" si="1"/>
        <v>1000</v>
      </c>
      <c r="M57" s="34"/>
    </row>
    <row r="58" s="15" customFormat="1" ht="33" customHeight="1" spans="1:13">
      <c r="A58" s="26">
        <v>54</v>
      </c>
      <c r="B58" s="27" t="s">
        <v>130</v>
      </c>
      <c r="C58" s="27" t="s">
        <v>16</v>
      </c>
      <c r="D58" s="27" t="s">
        <v>17</v>
      </c>
      <c r="E58" s="31">
        <v>37693</v>
      </c>
      <c r="F58" s="30" t="s">
        <v>131</v>
      </c>
      <c r="G58" s="26" t="s">
        <v>19</v>
      </c>
      <c r="H58" s="26" t="s">
        <v>20</v>
      </c>
      <c r="I58" s="26" t="s">
        <v>21</v>
      </c>
      <c r="J58" s="32">
        <v>2026.2</v>
      </c>
      <c r="K58" s="32">
        <v>1</v>
      </c>
      <c r="L58" s="33">
        <f t="shared" si="1"/>
        <v>1000</v>
      </c>
      <c r="M58" s="34"/>
    </row>
    <row r="59" s="15" customFormat="1" ht="33" customHeight="1" spans="1:13">
      <c r="A59" s="26">
        <v>55</v>
      </c>
      <c r="B59" s="27" t="s">
        <v>132</v>
      </c>
      <c r="C59" s="27" t="s">
        <v>16</v>
      </c>
      <c r="D59" s="27" t="s">
        <v>17</v>
      </c>
      <c r="E59" s="31">
        <v>37316</v>
      </c>
      <c r="F59" s="30" t="s">
        <v>133</v>
      </c>
      <c r="G59" s="26" t="s">
        <v>19</v>
      </c>
      <c r="H59" s="26" t="s">
        <v>20</v>
      </c>
      <c r="I59" s="26" t="s">
        <v>21</v>
      </c>
      <c r="J59" s="32">
        <v>2026.2</v>
      </c>
      <c r="K59" s="32">
        <v>1</v>
      </c>
      <c r="L59" s="33">
        <f t="shared" si="1"/>
        <v>1000</v>
      </c>
      <c r="M59" s="34"/>
    </row>
    <row r="60" s="15" customFormat="1" ht="33" customHeight="1" spans="1:13">
      <c r="A60" s="26">
        <v>56</v>
      </c>
      <c r="B60" s="27" t="s">
        <v>134</v>
      </c>
      <c r="C60" s="27" t="s">
        <v>23</v>
      </c>
      <c r="D60" s="27" t="s">
        <v>17</v>
      </c>
      <c r="E60" s="31">
        <v>36415</v>
      </c>
      <c r="F60" s="30" t="s">
        <v>135</v>
      </c>
      <c r="G60" s="26" t="s">
        <v>19</v>
      </c>
      <c r="H60" s="26" t="s">
        <v>20</v>
      </c>
      <c r="I60" s="26" t="s">
        <v>21</v>
      </c>
      <c r="J60" s="32">
        <v>2026.2</v>
      </c>
      <c r="K60" s="32">
        <v>1</v>
      </c>
      <c r="L60" s="33">
        <f t="shared" si="1"/>
        <v>1000</v>
      </c>
      <c r="M60" s="34"/>
    </row>
    <row r="61" s="15" customFormat="1" ht="33" customHeight="1" spans="1:13">
      <c r="A61" s="26">
        <v>57</v>
      </c>
      <c r="B61" s="27" t="s">
        <v>136</v>
      </c>
      <c r="C61" s="27" t="s">
        <v>16</v>
      </c>
      <c r="D61" s="27" t="s">
        <v>137</v>
      </c>
      <c r="E61" s="31">
        <v>38146</v>
      </c>
      <c r="F61" s="30" t="s">
        <v>138</v>
      </c>
      <c r="G61" s="26" t="s">
        <v>19</v>
      </c>
      <c r="H61" s="26" t="s">
        <v>20</v>
      </c>
      <c r="I61" s="26" t="s">
        <v>21</v>
      </c>
      <c r="J61" s="32">
        <v>2026.2</v>
      </c>
      <c r="K61" s="32">
        <v>1</v>
      </c>
      <c r="L61" s="33">
        <f t="shared" si="1"/>
        <v>1000</v>
      </c>
      <c r="M61" s="34"/>
    </row>
    <row r="62" s="15" customFormat="1" ht="33" customHeight="1" spans="1:13">
      <c r="A62" s="26">
        <v>58</v>
      </c>
      <c r="B62" s="27" t="s">
        <v>139</v>
      </c>
      <c r="C62" s="27" t="s">
        <v>16</v>
      </c>
      <c r="D62" s="27" t="s">
        <v>17</v>
      </c>
      <c r="E62" s="31">
        <v>37486</v>
      </c>
      <c r="F62" s="30" t="s">
        <v>140</v>
      </c>
      <c r="G62" s="26" t="s">
        <v>19</v>
      </c>
      <c r="H62" s="26" t="s">
        <v>20</v>
      </c>
      <c r="I62" s="26" t="s">
        <v>21</v>
      </c>
      <c r="J62" s="32">
        <v>2026.2</v>
      </c>
      <c r="K62" s="32">
        <v>1</v>
      </c>
      <c r="L62" s="33">
        <f t="shared" si="1"/>
        <v>1000</v>
      </c>
      <c r="M62" s="34"/>
    </row>
    <row r="63" s="15" customFormat="1" ht="33" customHeight="1" spans="1:13">
      <c r="A63" s="26">
        <v>59</v>
      </c>
      <c r="B63" s="27" t="s">
        <v>141</v>
      </c>
      <c r="C63" s="27" t="s">
        <v>16</v>
      </c>
      <c r="D63" s="27" t="s">
        <v>17</v>
      </c>
      <c r="E63" s="31">
        <v>37289</v>
      </c>
      <c r="F63" s="30" t="s">
        <v>142</v>
      </c>
      <c r="G63" s="26" t="s">
        <v>19</v>
      </c>
      <c r="H63" s="26" t="s">
        <v>20</v>
      </c>
      <c r="I63" s="26" t="s">
        <v>21</v>
      </c>
      <c r="J63" s="32">
        <v>2026.2</v>
      </c>
      <c r="K63" s="32">
        <v>1</v>
      </c>
      <c r="L63" s="33">
        <f t="shared" si="1"/>
        <v>1000</v>
      </c>
      <c r="M63" s="34"/>
    </row>
    <row r="64" s="15" customFormat="1" ht="33" customHeight="1" spans="1:13">
      <c r="A64" s="26">
        <v>60</v>
      </c>
      <c r="B64" s="27" t="s">
        <v>143</v>
      </c>
      <c r="C64" s="27" t="s">
        <v>16</v>
      </c>
      <c r="D64" s="27" t="s">
        <v>17</v>
      </c>
      <c r="E64" s="31">
        <v>38266</v>
      </c>
      <c r="F64" s="30" t="s">
        <v>144</v>
      </c>
      <c r="G64" s="26" t="s">
        <v>19</v>
      </c>
      <c r="H64" s="26" t="s">
        <v>20</v>
      </c>
      <c r="I64" s="26" t="s">
        <v>21</v>
      </c>
      <c r="J64" s="32">
        <v>2026.2</v>
      </c>
      <c r="K64" s="32">
        <v>1</v>
      </c>
      <c r="L64" s="33">
        <f t="shared" si="1"/>
        <v>1000</v>
      </c>
      <c r="M64" s="34"/>
    </row>
    <row r="65" s="15" customFormat="1" ht="33" customHeight="1" spans="1:13">
      <c r="A65" s="26">
        <v>61</v>
      </c>
      <c r="B65" s="27" t="s">
        <v>145</v>
      </c>
      <c r="C65" s="27" t="s">
        <v>16</v>
      </c>
      <c r="D65" s="27" t="s">
        <v>17</v>
      </c>
      <c r="E65" s="31">
        <v>38146</v>
      </c>
      <c r="F65" s="30" t="s">
        <v>146</v>
      </c>
      <c r="G65" s="26" t="s">
        <v>19</v>
      </c>
      <c r="H65" s="26" t="s">
        <v>20</v>
      </c>
      <c r="I65" s="26" t="s">
        <v>21</v>
      </c>
      <c r="J65" s="32">
        <v>2026.2</v>
      </c>
      <c r="K65" s="32">
        <v>1</v>
      </c>
      <c r="L65" s="33">
        <f t="shared" si="1"/>
        <v>1000</v>
      </c>
      <c r="M65" s="34"/>
    </row>
    <row r="66" s="15" customFormat="1" ht="33" customHeight="1" spans="1:13">
      <c r="A66" s="26">
        <v>62</v>
      </c>
      <c r="B66" s="27" t="s">
        <v>147</v>
      </c>
      <c r="C66" s="27" t="s">
        <v>23</v>
      </c>
      <c r="D66" s="27" t="s">
        <v>17</v>
      </c>
      <c r="E66" s="29">
        <v>39072</v>
      </c>
      <c r="F66" s="30" t="s">
        <v>148</v>
      </c>
      <c r="G66" s="26" t="s">
        <v>19</v>
      </c>
      <c r="H66" s="26" t="s">
        <v>20</v>
      </c>
      <c r="I66" s="26" t="s">
        <v>21</v>
      </c>
      <c r="J66" s="32">
        <v>2026.2</v>
      </c>
      <c r="K66" s="32">
        <v>1</v>
      </c>
      <c r="L66" s="33">
        <f t="shared" si="1"/>
        <v>1000</v>
      </c>
      <c r="M66" s="34"/>
    </row>
    <row r="67" s="15" customFormat="1" ht="33" customHeight="1" spans="1:13">
      <c r="A67" s="26">
        <v>63</v>
      </c>
      <c r="B67" s="27" t="s">
        <v>149</v>
      </c>
      <c r="C67" s="27" t="s">
        <v>16</v>
      </c>
      <c r="D67" s="27" t="s">
        <v>17</v>
      </c>
      <c r="E67" s="29">
        <v>38475</v>
      </c>
      <c r="F67" s="30" t="s">
        <v>150</v>
      </c>
      <c r="G67" s="26" t="s">
        <v>19</v>
      </c>
      <c r="H67" s="26" t="s">
        <v>20</v>
      </c>
      <c r="I67" s="26" t="s">
        <v>21</v>
      </c>
      <c r="J67" s="32">
        <v>2026.2</v>
      </c>
      <c r="K67" s="32">
        <v>1</v>
      </c>
      <c r="L67" s="33">
        <f t="shared" si="1"/>
        <v>1000</v>
      </c>
      <c r="M67" s="34"/>
    </row>
    <row r="68" s="15" customFormat="1" ht="33" customHeight="1" spans="1:13">
      <c r="A68" s="26">
        <v>64</v>
      </c>
      <c r="B68" s="27" t="s">
        <v>151</v>
      </c>
      <c r="C68" s="27" t="s">
        <v>16</v>
      </c>
      <c r="D68" s="27" t="s">
        <v>41</v>
      </c>
      <c r="E68" s="31">
        <v>35801</v>
      </c>
      <c r="F68" s="30" t="s">
        <v>152</v>
      </c>
      <c r="G68" s="26" t="s">
        <v>19</v>
      </c>
      <c r="H68" s="26" t="s">
        <v>20</v>
      </c>
      <c r="I68" s="26" t="s">
        <v>153</v>
      </c>
      <c r="J68" s="32">
        <v>2026.2</v>
      </c>
      <c r="K68" s="32">
        <v>1</v>
      </c>
      <c r="L68" s="33">
        <f t="shared" si="1"/>
        <v>1000</v>
      </c>
      <c r="M68" s="47"/>
    </row>
    <row r="69" s="15" customFormat="1" ht="33" customHeight="1" spans="1:13">
      <c r="A69" s="26">
        <v>65</v>
      </c>
      <c r="B69" s="27" t="s">
        <v>154</v>
      </c>
      <c r="C69" s="27" t="s">
        <v>16</v>
      </c>
      <c r="D69" s="27" t="s">
        <v>17</v>
      </c>
      <c r="E69" s="31">
        <v>37943</v>
      </c>
      <c r="F69" s="30" t="s">
        <v>155</v>
      </c>
      <c r="G69" s="26" t="s">
        <v>19</v>
      </c>
      <c r="H69" s="26" t="s">
        <v>20</v>
      </c>
      <c r="I69" s="26" t="s">
        <v>153</v>
      </c>
      <c r="J69" s="32">
        <v>2026.2</v>
      </c>
      <c r="K69" s="32">
        <v>1</v>
      </c>
      <c r="L69" s="33">
        <f t="shared" si="1"/>
        <v>1000</v>
      </c>
      <c r="M69" s="47"/>
    </row>
    <row r="70" s="15" customFormat="1" ht="33" customHeight="1" spans="1:13">
      <c r="A70" s="26">
        <v>66</v>
      </c>
      <c r="B70" s="27" t="s">
        <v>156</v>
      </c>
      <c r="C70" s="27" t="s">
        <v>16</v>
      </c>
      <c r="D70" s="27" t="s">
        <v>17</v>
      </c>
      <c r="E70" s="31">
        <v>37031</v>
      </c>
      <c r="F70" s="30" t="s">
        <v>157</v>
      </c>
      <c r="G70" s="26" t="s">
        <v>19</v>
      </c>
      <c r="H70" s="26" t="s">
        <v>20</v>
      </c>
      <c r="I70" s="26" t="s">
        <v>153</v>
      </c>
      <c r="J70" s="32">
        <v>2026.2</v>
      </c>
      <c r="K70" s="32">
        <v>1</v>
      </c>
      <c r="L70" s="33">
        <f t="shared" ref="L70:L113" si="2">1000*K70</f>
        <v>1000</v>
      </c>
      <c r="M70" s="47"/>
    </row>
    <row r="71" s="15" customFormat="1" ht="33" customHeight="1" spans="1:13">
      <c r="A71" s="26">
        <v>67</v>
      </c>
      <c r="B71" s="27" t="s">
        <v>158</v>
      </c>
      <c r="C71" s="27" t="s">
        <v>16</v>
      </c>
      <c r="D71" s="27" t="s">
        <v>17</v>
      </c>
      <c r="E71" s="31">
        <v>37975</v>
      </c>
      <c r="F71" s="30" t="s">
        <v>159</v>
      </c>
      <c r="G71" s="26" t="s">
        <v>19</v>
      </c>
      <c r="H71" s="26" t="s">
        <v>20</v>
      </c>
      <c r="I71" s="26" t="s">
        <v>153</v>
      </c>
      <c r="J71" s="32">
        <v>2026.2</v>
      </c>
      <c r="K71" s="32">
        <v>1</v>
      </c>
      <c r="L71" s="33">
        <f t="shared" si="2"/>
        <v>1000</v>
      </c>
      <c r="M71" s="47"/>
    </row>
    <row r="72" s="15" customFormat="1" ht="33" customHeight="1" spans="1:13">
      <c r="A72" s="26">
        <v>68</v>
      </c>
      <c r="B72" s="27" t="s">
        <v>160</v>
      </c>
      <c r="C72" s="27" t="s">
        <v>16</v>
      </c>
      <c r="D72" s="27" t="s">
        <v>17</v>
      </c>
      <c r="E72" s="31">
        <v>37928</v>
      </c>
      <c r="F72" s="30" t="s">
        <v>161</v>
      </c>
      <c r="G72" s="26" t="s">
        <v>19</v>
      </c>
      <c r="H72" s="26" t="s">
        <v>20</v>
      </c>
      <c r="I72" s="26" t="s">
        <v>153</v>
      </c>
      <c r="J72" s="32">
        <v>2026.2</v>
      </c>
      <c r="K72" s="32">
        <v>1</v>
      </c>
      <c r="L72" s="33">
        <f t="shared" si="2"/>
        <v>1000</v>
      </c>
      <c r="M72" s="47"/>
    </row>
    <row r="73" s="15" customFormat="1" ht="33" customHeight="1" spans="1:13">
      <c r="A73" s="26">
        <v>69</v>
      </c>
      <c r="B73" s="27" t="s">
        <v>162</v>
      </c>
      <c r="C73" s="27" t="s">
        <v>16</v>
      </c>
      <c r="D73" s="27" t="s">
        <v>17</v>
      </c>
      <c r="E73" s="31">
        <v>37894</v>
      </c>
      <c r="F73" s="30" t="s">
        <v>163</v>
      </c>
      <c r="G73" s="26" t="s">
        <v>19</v>
      </c>
      <c r="H73" s="26" t="s">
        <v>20</v>
      </c>
      <c r="I73" s="26" t="s">
        <v>153</v>
      </c>
      <c r="J73" s="32">
        <v>2026.2</v>
      </c>
      <c r="K73" s="32">
        <v>1</v>
      </c>
      <c r="L73" s="33">
        <f t="shared" si="2"/>
        <v>1000</v>
      </c>
      <c r="M73" s="36"/>
    </row>
    <row r="74" s="15" customFormat="1" ht="33" customHeight="1" spans="1:13">
      <c r="A74" s="26">
        <v>70</v>
      </c>
      <c r="B74" s="27" t="s">
        <v>164</v>
      </c>
      <c r="C74" s="27" t="s">
        <v>16</v>
      </c>
      <c r="D74" s="27" t="s">
        <v>17</v>
      </c>
      <c r="E74" s="31">
        <v>37898</v>
      </c>
      <c r="F74" s="30" t="s">
        <v>165</v>
      </c>
      <c r="G74" s="26" t="s">
        <v>19</v>
      </c>
      <c r="H74" s="26" t="s">
        <v>20</v>
      </c>
      <c r="I74" s="26" t="s">
        <v>153</v>
      </c>
      <c r="J74" s="32">
        <v>2026.2</v>
      </c>
      <c r="K74" s="32">
        <v>1</v>
      </c>
      <c r="L74" s="33">
        <f t="shared" si="2"/>
        <v>1000</v>
      </c>
      <c r="M74" s="36"/>
    </row>
    <row r="75" s="15" customFormat="1" ht="33" customHeight="1" spans="1:13">
      <c r="A75" s="26">
        <v>71</v>
      </c>
      <c r="B75" s="27" t="s">
        <v>166</v>
      </c>
      <c r="C75" s="27" t="s">
        <v>16</v>
      </c>
      <c r="D75" s="27" t="s">
        <v>17</v>
      </c>
      <c r="E75" s="31">
        <v>38294</v>
      </c>
      <c r="F75" s="30" t="s">
        <v>167</v>
      </c>
      <c r="G75" s="26" t="s">
        <v>19</v>
      </c>
      <c r="H75" s="26" t="s">
        <v>20</v>
      </c>
      <c r="I75" s="26" t="s">
        <v>153</v>
      </c>
      <c r="J75" s="32">
        <v>2026.2</v>
      </c>
      <c r="K75" s="32">
        <v>1</v>
      </c>
      <c r="L75" s="33">
        <f t="shared" si="2"/>
        <v>1000</v>
      </c>
      <c r="M75" s="36"/>
    </row>
    <row r="76" s="15" customFormat="1" ht="33" customHeight="1" spans="1:13">
      <c r="A76" s="26">
        <v>72</v>
      </c>
      <c r="B76" s="27" t="s">
        <v>168</v>
      </c>
      <c r="C76" s="27" t="s">
        <v>16</v>
      </c>
      <c r="D76" s="27" t="s">
        <v>17</v>
      </c>
      <c r="E76" s="31">
        <v>37313</v>
      </c>
      <c r="F76" s="30" t="s">
        <v>169</v>
      </c>
      <c r="G76" s="26" t="s">
        <v>19</v>
      </c>
      <c r="H76" s="26" t="s">
        <v>20</v>
      </c>
      <c r="I76" s="26" t="s">
        <v>153</v>
      </c>
      <c r="J76" s="32">
        <v>2026.2</v>
      </c>
      <c r="K76" s="32">
        <v>1</v>
      </c>
      <c r="L76" s="33">
        <f t="shared" si="2"/>
        <v>1000</v>
      </c>
      <c r="M76" s="36"/>
    </row>
    <row r="77" s="15" customFormat="1" ht="33" customHeight="1" spans="1:13">
      <c r="A77" s="26">
        <v>73</v>
      </c>
      <c r="B77" s="27" t="s">
        <v>170</v>
      </c>
      <c r="C77" s="27" t="s">
        <v>16</v>
      </c>
      <c r="D77" s="27" t="s">
        <v>17</v>
      </c>
      <c r="E77" s="31">
        <v>37771</v>
      </c>
      <c r="F77" s="30" t="s">
        <v>171</v>
      </c>
      <c r="G77" s="26" t="s">
        <v>19</v>
      </c>
      <c r="H77" s="26" t="s">
        <v>20</v>
      </c>
      <c r="I77" s="26" t="s">
        <v>153</v>
      </c>
      <c r="J77" s="32">
        <v>2026.2</v>
      </c>
      <c r="K77" s="32">
        <v>1</v>
      </c>
      <c r="L77" s="33">
        <f t="shared" si="2"/>
        <v>1000</v>
      </c>
      <c r="M77" s="36"/>
    </row>
    <row r="78" s="15" customFormat="1" ht="33" customHeight="1" spans="1:13">
      <c r="A78" s="26">
        <v>74</v>
      </c>
      <c r="B78" s="27" t="s">
        <v>172</v>
      </c>
      <c r="C78" s="27" t="s">
        <v>16</v>
      </c>
      <c r="D78" s="27" t="s">
        <v>17</v>
      </c>
      <c r="E78" s="29">
        <v>37601</v>
      </c>
      <c r="F78" s="30" t="s">
        <v>173</v>
      </c>
      <c r="G78" s="26" t="s">
        <v>19</v>
      </c>
      <c r="H78" s="26" t="s">
        <v>20</v>
      </c>
      <c r="I78" s="26" t="s">
        <v>153</v>
      </c>
      <c r="J78" s="32">
        <v>2026.2</v>
      </c>
      <c r="K78" s="32">
        <v>1</v>
      </c>
      <c r="L78" s="33">
        <f t="shared" si="2"/>
        <v>1000</v>
      </c>
      <c r="M78" s="36"/>
    </row>
    <row r="79" s="15" customFormat="1" ht="33" customHeight="1" spans="1:13">
      <c r="A79" s="26">
        <v>75</v>
      </c>
      <c r="B79" s="27" t="s">
        <v>174</v>
      </c>
      <c r="C79" s="27" t="s">
        <v>16</v>
      </c>
      <c r="D79" s="27" t="s">
        <v>17</v>
      </c>
      <c r="E79" s="31">
        <v>38107</v>
      </c>
      <c r="F79" s="30" t="s">
        <v>175</v>
      </c>
      <c r="G79" s="26" t="s">
        <v>19</v>
      </c>
      <c r="H79" s="26" t="s">
        <v>20</v>
      </c>
      <c r="I79" s="26" t="s">
        <v>153</v>
      </c>
      <c r="J79" s="32">
        <v>2026.2</v>
      </c>
      <c r="K79" s="32">
        <v>1</v>
      </c>
      <c r="L79" s="33">
        <f t="shared" si="2"/>
        <v>1000</v>
      </c>
      <c r="M79" s="36"/>
    </row>
    <row r="80" s="15" customFormat="1" ht="33" customHeight="1" spans="1:13">
      <c r="A80" s="26">
        <v>76</v>
      </c>
      <c r="B80" s="27" t="s">
        <v>176</v>
      </c>
      <c r="C80" s="27" t="s">
        <v>16</v>
      </c>
      <c r="D80" s="27" t="s">
        <v>17</v>
      </c>
      <c r="E80" s="29">
        <v>37544</v>
      </c>
      <c r="F80" s="30" t="s">
        <v>177</v>
      </c>
      <c r="G80" s="26" t="s">
        <v>19</v>
      </c>
      <c r="H80" s="26" t="s">
        <v>20</v>
      </c>
      <c r="I80" s="26" t="s">
        <v>153</v>
      </c>
      <c r="J80" s="32">
        <v>2026.2</v>
      </c>
      <c r="K80" s="32">
        <v>1</v>
      </c>
      <c r="L80" s="33">
        <f t="shared" si="2"/>
        <v>1000</v>
      </c>
      <c r="M80" s="36"/>
    </row>
    <row r="81" s="15" customFormat="1" ht="33" customHeight="1" spans="1:13">
      <c r="A81" s="26">
        <v>77</v>
      </c>
      <c r="B81" s="27" t="s">
        <v>178</v>
      </c>
      <c r="C81" s="27" t="s">
        <v>23</v>
      </c>
      <c r="D81" s="27" t="s">
        <v>17</v>
      </c>
      <c r="E81" s="31">
        <v>38223</v>
      </c>
      <c r="F81" s="30" t="s">
        <v>179</v>
      </c>
      <c r="G81" s="26" t="s">
        <v>19</v>
      </c>
      <c r="H81" s="26" t="s">
        <v>20</v>
      </c>
      <c r="I81" s="26" t="s">
        <v>153</v>
      </c>
      <c r="J81" s="32">
        <v>2026.2</v>
      </c>
      <c r="K81" s="32">
        <v>1</v>
      </c>
      <c r="L81" s="33">
        <f t="shared" si="2"/>
        <v>1000</v>
      </c>
      <c r="M81" s="36"/>
    </row>
    <row r="82" s="15" customFormat="1" ht="33" customHeight="1" spans="1:13">
      <c r="A82" s="26">
        <v>78</v>
      </c>
      <c r="B82" s="27" t="s">
        <v>180</v>
      </c>
      <c r="C82" s="27" t="s">
        <v>16</v>
      </c>
      <c r="D82" s="27" t="s">
        <v>17</v>
      </c>
      <c r="E82" s="29">
        <v>36456</v>
      </c>
      <c r="F82" s="30" t="s">
        <v>181</v>
      </c>
      <c r="G82" s="26" t="s">
        <v>19</v>
      </c>
      <c r="H82" s="26" t="s">
        <v>20</v>
      </c>
      <c r="I82" s="26" t="s">
        <v>153</v>
      </c>
      <c r="J82" s="32">
        <v>2026.2</v>
      </c>
      <c r="K82" s="32">
        <v>1</v>
      </c>
      <c r="L82" s="33">
        <f t="shared" si="2"/>
        <v>1000</v>
      </c>
      <c r="M82" s="36"/>
    </row>
    <row r="83" s="15" customFormat="1" ht="33" customHeight="1" spans="1:13">
      <c r="A83" s="26">
        <v>79</v>
      </c>
      <c r="B83" s="27" t="s">
        <v>182</v>
      </c>
      <c r="C83" s="27" t="s">
        <v>16</v>
      </c>
      <c r="D83" s="27" t="s">
        <v>17</v>
      </c>
      <c r="E83" s="31">
        <v>37987</v>
      </c>
      <c r="F83" s="30" t="s">
        <v>183</v>
      </c>
      <c r="G83" s="26" t="s">
        <v>19</v>
      </c>
      <c r="H83" s="26" t="s">
        <v>20</v>
      </c>
      <c r="I83" s="26" t="s">
        <v>153</v>
      </c>
      <c r="J83" s="32">
        <v>2026.2</v>
      </c>
      <c r="K83" s="32">
        <v>1</v>
      </c>
      <c r="L83" s="33">
        <f t="shared" si="2"/>
        <v>1000</v>
      </c>
      <c r="M83" s="36"/>
    </row>
    <row r="84" s="15" customFormat="1" ht="33" customHeight="1" spans="1:13">
      <c r="A84" s="26">
        <v>80</v>
      </c>
      <c r="B84" s="27" t="s">
        <v>184</v>
      </c>
      <c r="C84" s="27" t="s">
        <v>16</v>
      </c>
      <c r="D84" s="27" t="s">
        <v>17</v>
      </c>
      <c r="E84" s="31">
        <v>38431</v>
      </c>
      <c r="F84" s="30" t="s">
        <v>185</v>
      </c>
      <c r="G84" s="26" t="s">
        <v>19</v>
      </c>
      <c r="H84" s="26" t="s">
        <v>20</v>
      </c>
      <c r="I84" s="26" t="s">
        <v>153</v>
      </c>
      <c r="J84" s="32">
        <v>2026.2</v>
      </c>
      <c r="K84" s="32">
        <v>1</v>
      </c>
      <c r="L84" s="33">
        <f t="shared" si="2"/>
        <v>1000</v>
      </c>
      <c r="M84" s="36"/>
    </row>
    <row r="85" s="15" customFormat="1" ht="33" customHeight="1" spans="1:13">
      <c r="A85" s="26">
        <v>81</v>
      </c>
      <c r="B85" s="27" t="s">
        <v>186</v>
      </c>
      <c r="C85" s="27" t="s">
        <v>16</v>
      </c>
      <c r="D85" s="27" t="s">
        <v>17</v>
      </c>
      <c r="E85" s="31">
        <v>37719</v>
      </c>
      <c r="F85" s="30" t="s">
        <v>187</v>
      </c>
      <c r="G85" s="26" t="s">
        <v>19</v>
      </c>
      <c r="H85" s="26" t="s">
        <v>20</v>
      </c>
      <c r="I85" s="26" t="s">
        <v>153</v>
      </c>
      <c r="J85" s="32">
        <v>2026.2</v>
      </c>
      <c r="K85" s="32">
        <v>1</v>
      </c>
      <c r="L85" s="33">
        <f t="shared" si="2"/>
        <v>1000</v>
      </c>
      <c r="M85" s="36"/>
    </row>
    <row r="86" s="16" customFormat="1" ht="35" customHeight="1" spans="1:13">
      <c r="A86" s="26">
        <v>82</v>
      </c>
      <c r="B86" s="27" t="s">
        <v>188</v>
      </c>
      <c r="C86" s="27" t="s">
        <v>16</v>
      </c>
      <c r="D86" s="27" t="s">
        <v>41</v>
      </c>
      <c r="E86" s="40" t="str">
        <f t="shared" ref="E86:E103" si="3">TEXT(MID(F86,7,8),"0-00-00")</f>
        <v>2003-05-10</v>
      </c>
      <c r="F86" s="30" t="s">
        <v>189</v>
      </c>
      <c r="G86" s="26" t="s">
        <v>19</v>
      </c>
      <c r="H86" s="26" t="s">
        <v>20</v>
      </c>
      <c r="I86" s="26" t="s">
        <v>190</v>
      </c>
      <c r="J86" s="32">
        <v>2026.2</v>
      </c>
      <c r="K86" s="32">
        <v>1</v>
      </c>
      <c r="L86" s="33">
        <f t="shared" si="2"/>
        <v>1000</v>
      </c>
      <c r="M86" s="47"/>
    </row>
    <row r="87" s="16" customFormat="1" ht="35" customHeight="1" spans="1:13">
      <c r="A87" s="26">
        <v>83</v>
      </c>
      <c r="B87" s="27" t="s">
        <v>191</v>
      </c>
      <c r="C87" s="27" t="s">
        <v>16</v>
      </c>
      <c r="D87" s="27" t="s">
        <v>17</v>
      </c>
      <c r="E87" s="40" t="str">
        <f t="shared" si="3"/>
        <v>2004-02-22</v>
      </c>
      <c r="F87" s="30" t="s">
        <v>192</v>
      </c>
      <c r="G87" s="26" t="s">
        <v>19</v>
      </c>
      <c r="H87" s="26" t="s">
        <v>20</v>
      </c>
      <c r="I87" s="26" t="s">
        <v>190</v>
      </c>
      <c r="J87" s="32">
        <v>2026.2</v>
      </c>
      <c r="K87" s="32">
        <v>1</v>
      </c>
      <c r="L87" s="33">
        <f t="shared" si="2"/>
        <v>1000</v>
      </c>
      <c r="M87" s="47"/>
    </row>
    <row r="88" s="16" customFormat="1" ht="35" customHeight="1" spans="1:13">
      <c r="A88" s="26">
        <v>84</v>
      </c>
      <c r="B88" s="27" t="s">
        <v>193</v>
      </c>
      <c r="C88" s="27" t="s">
        <v>23</v>
      </c>
      <c r="D88" s="27" t="s">
        <v>17</v>
      </c>
      <c r="E88" s="40" t="str">
        <f t="shared" si="3"/>
        <v>1999-12-28</v>
      </c>
      <c r="F88" s="30" t="s">
        <v>194</v>
      </c>
      <c r="G88" s="26" t="s">
        <v>19</v>
      </c>
      <c r="H88" s="26" t="s">
        <v>20</v>
      </c>
      <c r="I88" s="26" t="s">
        <v>190</v>
      </c>
      <c r="J88" s="32">
        <v>2026.2</v>
      </c>
      <c r="K88" s="32">
        <v>1</v>
      </c>
      <c r="L88" s="33">
        <f t="shared" si="2"/>
        <v>1000</v>
      </c>
      <c r="M88" s="47"/>
    </row>
    <row r="89" s="16" customFormat="1" ht="35" customHeight="1" spans="1:13">
      <c r="A89" s="26">
        <v>85</v>
      </c>
      <c r="B89" s="27" t="s">
        <v>195</v>
      </c>
      <c r="C89" s="27" t="s">
        <v>16</v>
      </c>
      <c r="D89" s="27" t="s">
        <v>17</v>
      </c>
      <c r="E89" s="40" t="str">
        <f t="shared" si="3"/>
        <v>2002-11-13</v>
      </c>
      <c r="F89" s="30" t="s">
        <v>196</v>
      </c>
      <c r="G89" s="26" t="s">
        <v>19</v>
      </c>
      <c r="H89" s="26" t="s">
        <v>20</v>
      </c>
      <c r="I89" s="26" t="s">
        <v>190</v>
      </c>
      <c r="J89" s="32">
        <v>2026.2</v>
      </c>
      <c r="K89" s="32">
        <v>1</v>
      </c>
      <c r="L89" s="33">
        <f t="shared" si="2"/>
        <v>1000</v>
      </c>
      <c r="M89" s="47"/>
    </row>
    <row r="90" s="16" customFormat="1" ht="35" customHeight="1" spans="1:13">
      <c r="A90" s="26">
        <v>86</v>
      </c>
      <c r="B90" s="27" t="s">
        <v>197</v>
      </c>
      <c r="C90" s="27" t="s">
        <v>16</v>
      </c>
      <c r="D90" s="27" t="s">
        <v>17</v>
      </c>
      <c r="E90" s="40" t="str">
        <f t="shared" si="3"/>
        <v>2004-03-15</v>
      </c>
      <c r="F90" s="30" t="s">
        <v>198</v>
      </c>
      <c r="G90" s="26" t="s">
        <v>19</v>
      </c>
      <c r="H90" s="26" t="s">
        <v>20</v>
      </c>
      <c r="I90" s="26" t="s">
        <v>190</v>
      </c>
      <c r="J90" s="32">
        <v>2026.2</v>
      </c>
      <c r="K90" s="32">
        <v>1</v>
      </c>
      <c r="L90" s="33">
        <f t="shared" si="2"/>
        <v>1000</v>
      </c>
      <c r="M90" s="47"/>
    </row>
    <row r="91" s="16" customFormat="1" ht="35" customHeight="1" spans="1:13">
      <c r="A91" s="26">
        <v>87</v>
      </c>
      <c r="B91" s="27" t="s">
        <v>199</v>
      </c>
      <c r="C91" s="27" t="s">
        <v>16</v>
      </c>
      <c r="D91" s="27" t="s">
        <v>17</v>
      </c>
      <c r="E91" s="40" t="str">
        <f t="shared" si="3"/>
        <v>2003-06-07</v>
      </c>
      <c r="F91" s="30" t="s">
        <v>200</v>
      </c>
      <c r="G91" s="26" t="s">
        <v>19</v>
      </c>
      <c r="H91" s="26" t="s">
        <v>20</v>
      </c>
      <c r="I91" s="26" t="s">
        <v>190</v>
      </c>
      <c r="J91" s="32">
        <v>2026.2</v>
      </c>
      <c r="K91" s="32">
        <v>1</v>
      </c>
      <c r="L91" s="33">
        <f t="shared" si="2"/>
        <v>1000</v>
      </c>
      <c r="M91" s="47"/>
    </row>
    <row r="92" s="16" customFormat="1" ht="35" customHeight="1" spans="1:13">
      <c r="A92" s="26">
        <v>88</v>
      </c>
      <c r="B92" s="27" t="s">
        <v>201</v>
      </c>
      <c r="C92" s="27" t="s">
        <v>16</v>
      </c>
      <c r="D92" s="27" t="s">
        <v>17</v>
      </c>
      <c r="E92" s="40" t="str">
        <f t="shared" si="3"/>
        <v>2003-01-04</v>
      </c>
      <c r="F92" s="30" t="s">
        <v>202</v>
      </c>
      <c r="G92" s="26" t="s">
        <v>19</v>
      </c>
      <c r="H92" s="26" t="s">
        <v>20</v>
      </c>
      <c r="I92" s="26" t="s">
        <v>190</v>
      </c>
      <c r="J92" s="32">
        <v>2026.2</v>
      </c>
      <c r="K92" s="32">
        <v>1</v>
      </c>
      <c r="L92" s="33">
        <f t="shared" si="2"/>
        <v>1000</v>
      </c>
      <c r="M92" s="47"/>
    </row>
    <row r="93" s="16" customFormat="1" ht="35" customHeight="1" spans="1:13">
      <c r="A93" s="26">
        <v>89</v>
      </c>
      <c r="B93" s="27" t="s">
        <v>203</v>
      </c>
      <c r="C93" s="27" t="s">
        <v>16</v>
      </c>
      <c r="D93" s="27" t="s">
        <v>17</v>
      </c>
      <c r="E93" s="40" t="str">
        <f t="shared" si="3"/>
        <v>2003-02-20</v>
      </c>
      <c r="F93" s="30" t="s">
        <v>204</v>
      </c>
      <c r="G93" s="26" t="s">
        <v>19</v>
      </c>
      <c r="H93" s="26" t="s">
        <v>20</v>
      </c>
      <c r="I93" s="26" t="s">
        <v>190</v>
      </c>
      <c r="J93" s="32">
        <v>2026.2</v>
      </c>
      <c r="K93" s="32">
        <v>1</v>
      </c>
      <c r="L93" s="33">
        <f t="shared" si="2"/>
        <v>1000</v>
      </c>
      <c r="M93" s="47"/>
    </row>
    <row r="94" s="16" customFormat="1" ht="35" customHeight="1" spans="1:13">
      <c r="A94" s="26">
        <v>90</v>
      </c>
      <c r="B94" s="27" t="s">
        <v>205</v>
      </c>
      <c r="C94" s="27" t="s">
        <v>16</v>
      </c>
      <c r="D94" s="27" t="s">
        <v>17</v>
      </c>
      <c r="E94" s="40" t="str">
        <f t="shared" si="3"/>
        <v>2001-08-20</v>
      </c>
      <c r="F94" s="30" t="s">
        <v>206</v>
      </c>
      <c r="G94" s="26" t="s">
        <v>19</v>
      </c>
      <c r="H94" s="26" t="s">
        <v>20</v>
      </c>
      <c r="I94" s="26" t="s">
        <v>190</v>
      </c>
      <c r="J94" s="32">
        <v>2026.2</v>
      </c>
      <c r="K94" s="32">
        <v>1</v>
      </c>
      <c r="L94" s="33">
        <f t="shared" si="2"/>
        <v>1000</v>
      </c>
      <c r="M94" s="47"/>
    </row>
    <row r="95" s="16" customFormat="1" ht="35" customHeight="1" spans="1:13">
      <c r="A95" s="26">
        <v>91</v>
      </c>
      <c r="B95" s="27" t="s">
        <v>207</v>
      </c>
      <c r="C95" s="27" t="s">
        <v>16</v>
      </c>
      <c r="D95" s="27" t="s">
        <v>17</v>
      </c>
      <c r="E95" s="40" t="str">
        <f t="shared" si="3"/>
        <v>2002-12-18</v>
      </c>
      <c r="F95" s="30" t="s">
        <v>208</v>
      </c>
      <c r="G95" s="26" t="s">
        <v>19</v>
      </c>
      <c r="H95" s="26" t="s">
        <v>20</v>
      </c>
      <c r="I95" s="26" t="s">
        <v>190</v>
      </c>
      <c r="J95" s="32">
        <v>2026.2</v>
      </c>
      <c r="K95" s="32">
        <v>1</v>
      </c>
      <c r="L95" s="33">
        <f t="shared" si="2"/>
        <v>1000</v>
      </c>
      <c r="M95" s="47"/>
    </row>
    <row r="96" s="16" customFormat="1" ht="35" customHeight="1" spans="1:13">
      <c r="A96" s="26">
        <v>92</v>
      </c>
      <c r="B96" s="27" t="s">
        <v>209</v>
      </c>
      <c r="C96" s="27" t="s">
        <v>16</v>
      </c>
      <c r="D96" s="27" t="s">
        <v>17</v>
      </c>
      <c r="E96" s="40" t="str">
        <f t="shared" si="3"/>
        <v>2002-02-04</v>
      </c>
      <c r="F96" s="30" t="s">
        <v>210</v>
      </c>
      <c r="G96" s="26" t="s">
        <v>19</v>
      </c>
      <c r="H96" s="26" t="s">
        <v>20</v>
      </c>
      <c r="I96" s="26" t="s">
        <v>190</v>
      </c>
      <c r="J96" s="32">
        <v>2026.2</v>
      </c>
      <c r="K96" s="32">
        <v>1</v>
      </c>
      <c r="L96" s="33">
        <f t="shared" si="2"/>
        <v>1000</v>
      </c>
      <c r="M96" s="47"/>
    </row>
    <row r="97" s="16" customFormat="1" ht="35" customHeight="1" spans="1:13">
      <c r="A97" s="26">
        <v>93</v>
      </c>
      <c r="B97" s="27" t="s">
        <v>211</v>
      </c>
      <c r="C97" s="27" t="s">
        <v>16</v>
      </c>
      <c r="D97" s="27" t="s">
        <v>17</v>
      </c>
      <c r="E97" s="40" t="str">
        <f t="shared" si="3"/>
        <v>2003-11-15</v>
      </c>
      <c r="F97" s="30" t="s">
        <v>212</v>
      </c>
      <c r="G97" s="26" t="s">
        <v>19</v>
      </c>
      <c r="H97" s="26" t="s">
        <v>20</v>
      </c>
      <c r="I97" s="26" t="s">
        <v>190</v>
      </c>
      <c r="J97" s="32">
        <v>2026.2</v>
      </c>
      <c r="K97" s="32">
        <v>1</v>
      </c>
      <c r="L97" s="33">
        <f t="shared" si="2"/>
        <v>1000</v>
      </c>
      <c r="M97" s="47"/>
    </row>
    <row r="98" s="16" customFormat="1" ht="35" customHeight="1" spans="1:13">
      <c r="A98" s="26">
        <v>94</v>
      </c>
      <c r="B98" s="27" t="s">
        <v>213</v>
      </c>
      <c r="C98" s="27" t="s">
        <v>16</v>
      </c>
      <c r="D98" s="27" t="s">
        <v>17</v>
      </c>
      <c r="E98" s="40" t="str">
        <f t="shared" si="3"/>
        <v>2000-12-12</v>
      </c>
      <c r="F98" s="30" t="s">
        <v>214</v>
      </c>
      <c r="G98" s="26" t="s">
        <v>19</v>
      </c>
      <c r="H98" s="26" t="s">
        <v>20</v>
      </c>
      <c r="I98" s="26" t="s">
        <v>190</v>
      </c>
      <c r="J98" s="32">
        <v>2026.2</v>
      </c>
      <c r="K98" s="32">
        <v>1</v>
      </c>
      <c r="L98" s="33">
        <f t="shared" si="2"/>
        <v>1000</v>
      </c>
      <c r="M98" s="47"/>
    </row>
    <row r="99" s="16" customFormat="1" ht="35" customHeight="1" spans="1:13">
      <c r="A99" s="26">
        <v>95</v>
      </c>
      <c r="B99" s="27" t="s">
        <v>215</v>
      </c>
      <c r="C99" s="27" t="s">
        <v>16</v>
      </c>
      <c r="D99" s="27" t="s">
        <v>17</v>
      </c>
      <c r="E99" s="40" t="str">
        <f t="shared" si="3"/>
        <v>2002-01-03</v>
      </c>
      <c r="F99" s="30" t="s">
        <v>216</v>
      </c>
      <c r="G99" s="26" t="s">
        <v>19</v>
      </c>
      <c r="H99" s="26" t="s">
        <v>20</v>
      </c>
      <c r="I99" s="26" t="s">
        <v>190</v>
      </c>
      <c r="J99" s="32">
        <v>2026.2</v>
      </c>
      <c r="K99" s="32">
        <v>1</v>
      </c>
      <c r="L99" s="33">
        <f t="shared" si="2"/>
        <v>1000</v>
      </c>
      <c r="M99" s="47"/>
    </row>
    <row r="100" s="16" customFormat="1" ht="35" customHeight="1" spans="1:13">
      <c r="A100" s="26">
        <v>96</v>
      </c>
      <c r="B100" s="27" t="s">
        <v>217</v>
      </c>
      <c r="C100" s="27" t="s">
        <v>16</v>
      </c>
      <c r="D100" s="27" t="s">
        <v>17</v>
      </c>
      <c r="E100" s="40" t="str">
        <f t="shared" si="3"/>
        <v>2003-07-12</v>
      </c>
      <c r="F100" s="30" t="s">
        <v>218</v>
      </c>
      <c r="G100" s="26" t="s">
        <v>19</v>
      </c>
      <c r="H100" s="26" t="s">
        <v>20</v>
      </c>
      <c r="I100" s="26" t="s">
        <v>190</v>
      </c>
      <c r="J100" s="32">
        <v>2026.2</v>
      </c>
      <c r="K100" s="32">
        <v>1</v>
      </c>
      <c r="L100" s="33">
        <f t="shared" si="2"/>
        <v>1000</v>
      </c>
      <c r="M100" s="47"/>
    </row>
    <row r="101" s="16" customFormat="1" ht="35" customHeight="1" spans="1:13">
      <c r="A101" s="26">
        <v>97</v>
      </c>
      <c r="B101" s="27" t="s">
        <v>219</v>
      </c>
      <c r="C101" s="27" t="s">
        <v>16</v>
      </c>
      <c r="D101" s="27" t="s">
        <v>17</v>
      </c>
      <c r="E101" s="40" t="str">
        <f t="shared" si="3"/>
        <v>2003-11-17</v>
      </c>
      <c r="F101" s="30" t="s">
        <v>220</v>
      </c>
      <c r="G101" s="26" t="s">
        <v>19</v>
      </c>
      <c r="H101" s="26" t="s">
        <v>20</v>
      </c>
      <c r="I101" s="26" t="s">
        <v>190</v>
      </c>
      <c r="J101" s="32">
        <v>2026.2</v>
      </c>
      <c r="K101" s="32">
        <v>1</v>
      </c>
      <c r="L101" s="33">
        <f t="shared" si="2"/>
        <v>1000</v>
      </c>
      <c r="M101" s="47"/>
    </row>
    <row r="102" s="16" customFormat="1" ht="35" customHeight="1" spans="1:13">
      <c r="A102" s="26">
        <v>98</v>
      </c>
      <c r="B102" s="27" t="s">
        <v>221</v>
      </c>
      <c r="C102" s="27" t="s">
        <v>23</v>
      </c>
      <c r="D102" s="27" t="s">
        <v>17</v>
      </c>
      <c r="E102" s="40" t="str">
        <f t="shared" si="3"/>
        <v>2005-03-24</v>
      </c>
      <c r="F102" s="30" t="s">
        <v>222</v>
      </c>
      <c r="G102" s="26" t="s">
        <v>19</v>
      </c>
      <c r="H102" s="26" t="s">
        <v>20</v>
      </c>
      <c r="I102" s="26" t="s">
        <v>190</v>
      </c>
      <c r="J102" s="32">
        <v>2026.2</v>
      </c>
      <c r="K102" s="32">
        <v>1</v>
      </c>
      <c r="L102" s="33">
        <f t="shared" si="2"/>
        <v>1000</v>
      </c>
      <c r="M102" s="47"/>
    </row>
    <row r="103" s="16" customFormat="1" ht="35" customHeight="1" spans="1:13">
      <c r="A103" s="26">
        <v>99</v>
      </c>
      <c r="B103" s="27" t="s">
        <v>223</v>
      </c>
      <c r="C103" s="27" t="s">
        <v>16</v>
      </c>
      <c r="D103" s="27" t="s">
        <v>17</v>
      </c>
      <c r="E103" s="40" t="str">
        <f t="shared" si="3"/>
        <v>2005-09-14</v>
      </c>
      <c r="F103" s="30" t="s">
        <v>224</v>
      </c>
      <c r="G103" s="26" t="s">
        <v>19</v>
      </c>
      <c r="H103" s="26" t="s">
        <v>20</v>
      </c>
      <c r="I103" s="26" t="s">
        <v>190</v>
      </c>
      <c r="J103" s="32">
        <v>2026.2</v>
      </c>
      <c r="K103" s="32">
        <v>1</v>
      </c>
      <c r="L103" s="33">
        <f t="shared" si="2"/>
        <v>1000</v>
      </c>
      <c r="M103" s="47"/>
    </row>
    <row r="104" s="16" customFormat="1" ht="35" customHeight="1" spans="1:13">
      <c r="A104" s="26">
        <v>100</v>
      </c>
      <c r="B104" s="27" t="s">
        <v>225</v>
      </c>
      <c r="C104" s="27" t="s">
        <v>16</v>
      </c>
      <c r="D104" s="27" t="s">
        <v>17</v>
      </c>
      <c r="E104" s="40" t="str">
        <f t="shared" ref="E104:E117" si="4">TEXT(MID(F104,7,8),"0-00-00")</f>
        <v>2004-11-04</v>
      </c>
      <c r="F104" s="30" t="s">
        <v>226</v>
      </c>
      <c r="G104" s="26" t="s">
        <v>19</v>
      </c>
      <c r="H104" s="26" t="s">
        <v>20</v>
      </c>
      <c r="I104" s="26" t="s">
        <v>190</v>
      </c>
      <c r="J104" s="32">
        <v>2026.2</v>
      </c>
      <c r="K104" s="32">
        <v>1</v>
      </c>
      <c r="L104" s="33">
        <f t="shared" si="2"/>
        <v>1000</v>
      </c>
      <c r="M104" s="47"/>
    </row>
    <row r="105" s="16" customFormat="1" ht="35" customHeight="1" spans="1:13">
      <c r="A105" s="26">
        <v>101</v>
      </c>
      <c r="B105" s="27" t="s">
        <v>227</v>
      </c>
      <c r="C105" s="27" t="s">
        <v>16</v>
      </c>
      <c r="D105" s="27" t="s">
        <v>17</v>
      </c>
      <c r="E105" s="40" t="str">
        <f t="shared" si="4"/>
        <v>2002-10-20</v>
      </c>
      <c r="F105" s="30" t="s">
        <v>228</v>
      </c>
      <c r="G105" s="26" t="s">
        <v>19</v>
      </c>
      <c r="H105" s="26" t="s">
        <v>20</v>
      </c>
      <c r="I105" s="26" t="s">
        <v>190</v>
      </c>
      <c r="J105" s="32">
        <v>2026.2</v>
      </c>
      <c r="K105" s="32">
        <v>1</v>
      </c>
      <c r="L105" s="33">
        <f t="shared" si="2"/>
        <v>1000</v>
      </c>
      <c r="M105" s="47"/>
    </row>
    <row r="106" s="16" customFormat="1" ht="35" customHeight="1" spans="1:13">
      <c r="A106" s="26">
        <v>102</v>
      </c>
      <c r="B106" s="27" t="s">
        <v>229</v>
      </c>
      <c r="C106" s="27" t="s">
        <v>16</v>
      </c>
      <c r="D106" s="27" t="s">
        <v>17</v>
      </c>
      <c r="E106" s="40" t="str">
        <f t="shared" si="4"/>
        <v>2002-10-20</v>
      </c>
      <c r="F106" s="30" t="s">
        <v>230</v>
      </c>
      <c r="G106" s="26" t="s">
        <v>19</v>
      </c>
      <c r="H106" s="26" t="s">
        <v>20</v>
      </c>
      <c r="I106" s="26" t="s">
        <v>231</v>
      </c>
      <c r="J106" s="32" t="s">
        <v>232</v>
      </c>
      <c r="K106" s="32">
        <v>4</v>
      </c>
      <c r="L106" s="33">
        <f t="shared" si="2"/>
        <v>4000</v>
      </c>
      <c r="M106" s="47"/>
    </row>
    <row r="107" s="16" customFormat="1" ht="35" customHeight="1" spans="1:13">
      <c r="A107" s="26">
        <v>103</v>
      </c>
      <c r="B107" s="27" t="s">
        <v>233</v>
      </c>
      <c r="C107" s="27" t="s">
        <v>16</v>
      </c>
      <c r="D107" s="27" t="s">
        <v>17</v>
      </c>
      <c r="E107" s="40" t="str">
        <f t="shared" si="4"/>
        <v>2002-12-04</v>
      </c>
      <c r="F107" s="30" t="s">
        <v>234</v>
      </c>
      <c r="G107" s="26" t="s">
        <v>19</v>
      </c>
      <c r="H107" s="26" t="s">
        <v>20</v>
      </c>
      <c r="I107" s="26" t="s">
        <v>231</v>
      </c>
      <c r="J107" s="32" t="s">
        <v>232</v>
      </c>
      <c r="K107" s="32">
        <v>4</v>
      </c>
      <c r="L107" s="33">
        <f t="shared" si="2"/>
        <v>4000</v>
      </c>
      <c r="M107" s="47"/>
    </row>
    <row r="108" s="16" customFormat="1" ht="35" customHeight="1" spans="1:13">
      <c r="A108" s="26">
        <v>104</v>
      </c>
      <c r="B108" s="27" t="s">
        <v>235</v>
      </c>
      <c r="C108" s="27" t="s">
        <v>16</v>
      </c>
      <c r="D108" s="27" t="s">
        <v>17</v>
      </c>
      <c r="E108" s="40" t="str">
        <f t="shared" si="4"/>
        <v>2004-02-20</v>
      </c>
      <c r="F108" s="30" t="s">
        <v>236</v>
      </c>
      <c r="G108" s="26" t="s">
        <v>19</v>
      </c>
      <c r="H108" s="26" t="s">
        <v>20</v>
      </c>
      <c r="I108" s="26" t="s">
        <v>231</v>
      </c>
      <c r="J108" s="32" t="s">
        <v>232</v>
      </c>
      <c r="K108" s="32">
        <v>4</v>
      </c>
      <c r="L108" s="33">
        <f t="shared" si="2"/>
        <v>4000</v>
      </c>
      <c r="M108" s="47"/>
    </row>
    <row r="109" s="16" customFormat="1" ht="35" customHeight="1" spans="1:13">
      <c r="A109" s="26">
        <v>105</v>
      </c>
      <c r="B109" s="27" t="s">
        <v>237</v>
      </c>
      <c r="C109" s="27" t="s">
        <v>23</v>
      </c>
      <c r="D109" s="27" t="s">
        <v>17</v>
      </c>
      <c r="E109" s="40" t="str">
        <f t="shared" si="4"/>
        <v>2004-07-10</v>
      </c>
      <c r="F109" s="30" t="s">
        <v>238</v>
      </c>
      <c r="G109" s="26" t="s">
        <v>19</v>
      </c>
      <c r="H109" s="26" t="s">
        <v>20</v>
      </c>
      <c r="I109" s="26" t="s">
        <v>231</v>
      </c>
      <c r="J109" s="32" t="s">
        <v>232</v>
      </c>
      <c r="K109" s="32">
        <v>4</v>
      </c>
      <c r="L109" s="33">
        <f t="shared" si="2"/>
        <v>4000</v>
      </c>
      <c r="M109" s="47"/>
    </row>
    <row r="110" s="17" customFormat="1" ht="35" customHeight="1" spans="1:13">
      <c r="A110" s="26">
        <v>106</v>
      </c>
      <c r="B110" s="35" t="s">
        <v>239</v>
      </c>
      <c r="C110" s="34" t="s">
        <v>16</v>
      </c>
      <c r="D110" s="36" t="s">
        <v>17</v>
      </c>
      <c r="E110" s="41">
        <v>37020</v>
      </c>
      <c r="F110" s="42" t="s">
        <v>240</v>
      </c>
      <c r="G110" s="36" t="s">
        <v>19</v>
      </c>
      <c r="H110" s="34" t="s">
        <v>241</v>
      </c>
      <c r="I110" s="26" t="s">
        <v>21</v>
      </c>
      <c r="J110" s="32">
        <v>2026.2</v>
      </c>
      <c r="K110" s="32">
        <v>1</v>
      </c>
      <c r="L110" s="33">
        <f t="shared" si="2"/>
        <v>1000</v>
      </c>
      <c r="M110" s="47"/>
    </row>
    <row r="111" s="17" customFormat="1" ht="35" customHeight="1" spans="1:13">
      <c r="A111" s="26">
        <v>107</v>
      </c>
      <c r="B111" s="35" t="s">
        <v>242</v>
      </c>
      <c r="C111" s="34" t="s">
        <v>16</v>
      </c>
      <c r="D111" s="36" t="s">
        <v>17</v>
      </c>
      <c r="E111" s="41">
        <v>37933</v>
      </c>
      <c r="F111" s="62" t="s">
        <v>243</v>
      </c>
      <c r="G111" s="36" t="s">
        <v>19</v>
      </c>
      <c r="H111" s="34" t="s">
        <v>241</v>
      </c>
      <c r="I111" s="26" t="s">
        <v>21</v>
      </c>
      <c r="J111" s="32">
        <v>2026.2</v>
      </c>
      <c r="K111" s="32">
        <v>1</v>
      </c>
      <c r="L111" s="33">
        <f t="shared" si="2"/>
        <v>1000</v>
      </c>
      <c r="M111" s="47"/>
    </row>
    <row r="112" s="17" customFormat="1" ht="35" customHeight="1" spans="1:13">
      <c r="A112" s="26">
        <v>108</v>
      </c>
      <c r="B112" s="35" t="s">
        <v>244</v>
      </c>
      <c r="C112" s="34" t="s">
        <v>16</v>
      </c>
      <c r="D112" s="36" t="s">
        <v>17</v>
      </c>
      <c r="E112" s="41">
        <v>36603</v>
      </c>
      <c r="F112" s="42" t="s">
        <v>245</v>
      </c>
      <c r="G112" s="36" t="s">
        <v>19</v>
      </c>
      <c r="H112" s="34" t="s">
        <v>241</v>
      </c>
      <c r="I112" s="26" t="s">
        <v>21</v>
      </c>
      <c r="J112" s="32">
        <v>2026.2</v>
      </c>
      <c r="K112" s="32">
        <v>1</v>
      </c>
      <c r="L112" s="33">
        <f t="shared" si="2"/>
        <v>1000</v>
      </c>
      <c r="M112" s="47"/>
    </row>
    <row r="113" s="16" customFormat="1" ht="35" customHeight="1" spans="1:13">
      <c r="A113" s="26">
        <v>109</v>
      </c>
      <c r="B113" s="35" t="s">
        <v>246</v>
      </c>
      <c r="C113" s="34" t="s">
        <v>16</v>
      </c>
      <c r="D113" s="36" t="s">
        <v>17</v>
      </c>
      <c r="E113" s="41">
        <v>37488</v>
      </c>
      <c r="F113" s="42" t="s">
        <v>247</v>
      </c>
      <c r="G113" s="36" t="s">
        <v>19</v>
      </c>
      <c r="H113" s="34" t="s">
        <v>241</v>
      </c>
      <c r="I113" s="26" t="s">
        <v>190</v>
      </c>
      <c r="J113" s="32">
        <v>2026.2</v>
      </c>
      <c r="K113" s="32">
        <v>1</v>
      </c>
      <c r="L113" s="33">
        <f t="shared" si="2"/>
        <v>1000</v>
      </c>
      <c r="M113" s="47"/>
    </row>
    <row r="114" s="18" customFormat="1" ht="41" customHeight="1" spans="1:13">
      <c r="A114" s="26" t="s">
        <v>248</v>
      </c>
      <c r="B114" s="26"/>
      <c r="C114" s="26"/>
      <c r="D114" s="26"/>
      <c r="E114" s="26"/>
      <c r="F114" s="26"/>
      <c r="G114" s="26"/>
      <c r="H114" s="26"/>
      <c r="I114" s="26"/>
      <c r="J114" s="26"/>
      <c r="K114" s="26">
        <f>SUM(K5:K113)</f>
        <v>121</v>
      </c>
      <c r="L114" s="33">
        <f>SUM(L5:L113)</f>
        <v>121000</v>
      </c>
      <c r="M114" s="34"/>
    </row>
    <row r="115" s="18" customFormat="1" ht="42" customHeight="1" spans="1:13">
      <c r="A115" s="37" t="s">
        <v>249</v>
      </c>
      <c r="B115" s="37"/>
      <c r="C115" s="37"/>
      <c r="D115" s="37"/>
      <c r="E115" s="37"/>
      <c r="F115" s="44" t="s">
        <v>250</v>
      </c>
      <c r="G115" s="44"/>
      <c r="H115" s="37"/>
      <c r="I115" s="11" t="s">
        <v>251</v>
      </c>
      <c r="J115" s="11"/>
      <c r="K115" s="11" t="s">
        <v>252</v>
      </c>
      <c r="L115" s="11"/>
      <c r="M115" s="11"/>
    </row>
    <row r="116" s="18" customFormat="1" customHeight="1" spans="1:8">
      <c r="A116" s="38"/>
      <c r="B116" s="39"/>
      <c r="C116" s="39"/>
      <c r="D116" s="39"/>
      <c r="E116" s="45"/>
      <c r="F116" s="39"/>
      <c r="G116" s="38"/>
      <c r="H116" s="46"/>
    </row>
    <row r="117" s="18" customFormat="1" customHeight="1" spans="1:8">
      <c r="A117" s="38"/>
      <c r="B117" s="39"/>
      <c r="C117" s="39"/>
      <c r="D117" s="39"/>
      <c r="E117" s="45"/>
      <c r="F117" s="39"/>
      <c r="G117" s="38"/>
      <c r="H117" s="46"/>
    </row>
    <row r="118" s="18" customFormat="1" customHeight="1" spans="1:8">
      <c r="A118" s="38"/>
      <c r="B118" s="39"/>
      <c r="C118" s="39"/>
      <c r="D118" s="39"/>
      <c r="E118" s="45"/>
      <c r="F118" s="39"/>
      <c r="G118" s="38"/>
      <c r="H118" s="46"/>
    </row>
    <row r="119" s="18" customFormat="1" customHeight="1" spans="1:8">
      <c r="A119" s="38"/>
      <c r="B119" s="39"/>
      <c r="C119" s="39"/>
      <c r="D119" s="39"/>
      <c r="E119" s="45"/>
      <c r="F119" s="39"/>
      <c r="G119" s="38"/>
      <c r="H119" s="46"/>
    </row>
    <row r="120" s="18" customFormat="1" customHeight="1" spans="1:8">
      <c r="A120" s="38"/>
      <c r="B120" s="39"/>
      <c r="C120" s="39"/>
      <c r="D120" s="39"/>
      <c r="E120" s="45"/>
      <c r="F120" s="39"/>
      <c r="G120" s="38"/>
      <c r="H120" s="46"/>
    </row>
    <row r="121" s="18" customFormat="1" customHeight="1" spans="1:8">
      <c r="A121" s="38"/>
      <c r="B121" s="39"/>
      <c r="C121" s="39"/>
      <c r="D121" s="39"/>
      <c r="E121" s="45"/>
      <c r="F121" s="39"/>
      <c r="G121" s="38"/>
      <c r="H121" s="46"/>
    </row>
    <row r="122" s="18" customFormat="1" customHeight="1" spans="1:8">
      <c r="A122" s="38"/>
      <c r="B122" s="39"/>
      <c r="C122" s="39"/>
      <c r="D122" s="39"/>
      <c r="E122" s="45"/>
      <c r="F122" s="39"/>
      <c r="G122" s="38"/>
      <c r="H122" s="46"/>
    </row>
    <row r="123" s="18" customFormat="1" customHeight="1" spans="1:8">
      <c r="A123" s="38"/>
      <c r="B123" s="39"/>
      <c r="C123" s="39"/>
      <c r="D123" s="39"/>
      <c r="E123" s="45"/>
      <c r="F123" s="39"/>
      <c r="G123" s="38"/>
      <c r="H123" s="46"/>
    </row>
    <row r="124" s="18" customFormat="1" customHeight="1" spans="1:8">
      <c r="A124" s="38"/>
      <c r="B124" s="39"/>
      <c r="C124" s="39"/>
      <c r="D124" s="39"/>
      <c r="E124" s="45"/>
      <c r="F124" s="39"/>
      <c r="G124" s="38"/>
      <c r="H124" s="46"/>
    </row>
    <row r="125" s="18" customFormat="1" customHeight="1" spans="1:8">
      <c r="A125" s="38"/>
      <c r="B125" s="39"/>
      <c r="C125" s="39"/>
      <c r="D125" s="39"/>
      <c r="E125" s="45"/>
      <c r="F125" s="39"/>
      <c r="G125" s="38"/>
      <c r="H125" s="46"/>
    </row>
    <row r="126" s="18" customFormat="1" customHeight="1" spans="1:8">
      <c r="A126" s="38"/>
      <c r="B126" s="39"/>
      <c r="C126" s="39"/>
      <c r="D126" s="39"/>
      <c r="E126" s="45"/>
      <c r="F126" s="39"/>
      <c r="G126" s="38"/>
      <c r="H126" s="46"/>
    </row>
    <row r="127" s="18" customFormat="1" customHeight="1" spans="1:8">
      <c r="A127" s="38"/>
      <c r="B127" s="39"/>
      <c r="C127" s="39"/>
      <c r="D127" s="39"/>
      <c r="E127" s="45"/>
      <c r="F127" s="39"/>
      <c r="G127" s="38"/>
      <c r="H127" s="46"/>
    </row>
    <row r="128" s="18" customFormat="1" customHeight="1" spans="1:8">
      <c r="A128" s="38"/>
      <c r="B128" s="39"/>
      <c r="C128" s="39"/>
      <c r="D128" s="39"/>
      <c r="E128" s="45"/>
      <c r="F128" s="39"/>
      <c r="G128" s="38"/>
      <c r="H128" s="46"/>
    </row>
    <row r="129" s="18" customFormat="1" customHeight="1" spans="1:8">
      <c r="A129" s="38"/>
      <c r="B129" s="39"/>
      <c r="C129" s="39"/>
      <c r="D129" s="39"/>
      <c r="E129" s="45"/>
      <c r="F129" s="39"/>
      <c r="G129" s="38"/>
      <c r="H129" s="46"/>
    </row>
    <row r="130" s="18" customFormat="1" customHeight="1" spans="1:8">
      <c r="A130" s="38"/>
      <c r="B130" s="39"/>
      <c r="C130" s="39"/>
      <c r="D130" s="39"/>
      <c r="E130" s="45"/>
      <c r="F130" s="39"/>
      <c r="G130" s="38"/>
      <c r="H130" s="46"/>
    </row>
    <row r="131" s="18" customFormat="1" customHeight="1" spans="1:8">
      <c r="A131" s="38"/>
      <c r="B131" s="39"/>
      <c r="C131" s="39"/>
      <c r="D131" s="39"/>
      <c r="E131" s="45"/>
      <c r="F131" s="39"/>
      <c r="G131" s="38"/>
      <c r="H131" s="46"/>
    </row>
    <row r="132" s="18" customFormat="1" customHeight="1" spans="1:8">
      <c r="A132" s="38"/>
      <c r="B132" s="39"/>
      <c r="C132" s="39"/>
      <c r="D132" s="39"/>
      <c r="E132" s="45"/>
      <c r="F132" s="39"/>
      <c r="G132" s="38"/>
      <c r="H132" s="46"/>
    </row>
    <row r="133" s="18" customFormat="1" customHeight="1" spans="1:8">
      <c r="A133" s="38"/>
      <c r="B133" s="39"/>
      <c r="C133" s="39"/>
      <c r="D133" s="39"/>
      <c r="E133" s="45"/>
      <c r="F133" s="39"/>
      <c r="G133" s="38"/>
      <c r="H133" s="46"/>
    </row>
    <row r="134" s="18" customFormat="1" customHeight="1" spans="1:8">
      <c r="A134" s="38"/>
      <c r="B134" s="39"/>
      <c r="C134" s="39"/>
      <c r="D134" s="39"/>
      <c r="E134" s="45"/>
      <c r="F134" s="39"/>
      <c r="G134" s="38"/>
      <c r="H134" s="46"/>
    </row>
    <row r="135" s="18" customFormat="1" customHeight="1" spans="1:8">
      <c r="A135" s="38"/>
      <c r="B135" s="39"/>
      <c r="C135" s="39"/>
      <c r="D135" s="39"/>
      <c r="E135" s="45"/>
      <c r="F135" s="39"/>
      <c r="G135" s="38"/>
      <c r="H135" s="46"/>
    </row>
    <row r="136" s="18" customFormat="1" customHeight="1" spans="1:8">
      <c r="A136" s="38"/>
      <c r="B136" s="39"/>
      <c r="C136" s="39"/>
      <c r="D136" s="39"/>
      <c r="E136" s="45"/>
      <c r="F136" s="39"/>
      <c r="G136" s="38"/>
      <c r="H136" s="46"/>
    </row>
    <row r="137" s="18" customFormat="1" customHeight="1" spans="1:8">
      <c r="A137" s="38"/>
      <c r="B137" s="39"/>
      <c r="C137" s="39"/>
      <c r="D137" s="39"/>
      <c r="E137" s="45"/>
      <c r="F137" s="39"/>
      <c r="G137" s="38"/>
      <c r="H137" s="46"/>
    </row>
    <row r="138" s="18" customFormat="1" customHeight="1" spans="1:8">
      <c r="A138" s="38"/>
      <c r="B138" s="39"/>
      <c r="C138" s="39"/>
      <c r="D138" s="39"/>
      <c r="E138" s="45"/>
      <c r="F138" s="39"/>
      <c r="G138" s="38"/>
      <c r="H138" s="46"/>
    </row>
    <row r="139" s="18" customFormat="1" customHeight="1" spans="1:8">
      <c r="A139" s="38"/>
      <c r="B139" s="39"/>
      <c r="C139" s="39"/>
      <c r="D139" s="39"/>
      <c r="E139" s="45"/>
      <c r="F139" s="39"/>
      <c r="G139" s="38"/>
      <c r="H139" s="46"/>
    </row>
    <row r="140" s="18" customFormat="1" customHeight="1" spans="1:8">
      <c r="A140" s="38"/>
      <c r="B140" s="39"/>
      <c r="C140" s="39"/>
      <c r="D140" s="39"/>
      <c r="E140" s="45"/>
      <c r="F140" s="39"/>
      <c r="G140" s="38"/>
      <c r="H140" s="46"/>
    </row>
    <row r="141" s="18" customFormat="1" customHeight="1" spans="1:8">
      <c r="A141" s="38"/>
      <c r="B141" s="39"/>
      <c r="C141" s="39"/>
      <c r="D141" s="39"/>
      <c r="E141" s="45"/>
      <c r="F141" s="39"/>
      <c r="G141" s="38"/>
      <c r="H141" s="46"/>
    </row>
    <row r="142" s="18" customFormat="1" customHeight="1" spans="1:8">
      <c r="A142" s="38"/>
      <c r="B142" s="39"/>
      <c r="C142" s="39"/>
      <c r="D142" s="39"/>
      <c r="E142" s="45"/>
      <c r="F142" s="39"/>
      <c r="G142" s="38"/>
      <c r="H142" s="46"/>
    </row>
    <row r="143" s="18" customFormat="1" customHeight="1" spans="1:8">
      <c r="A143" s="38"/>
      <c r="B143" s="39"/>
      <c r="C143" s="39"/>
      <c r="D143" s="39"/>
      <c r="E143" s="45"/>
      <c r="F143" s="39"/>
      <c r="G143" s="38"/>
      <c r="H143" s="46"/>
    </row>
    <row r="144" s="18" customFormat="1" customHeight="1" spans="1:8">
      <c r="A144" s="38"/>
      <c r="B144" s="39"/>
      <c r="C144" s="39"/>
      <c r="D144" s="39"/>
      <c r="E144" s="45"/>
      <c r="F144" s="39"/>
      <c r="G144" s="38"/>
      <c r="H144" s="46"/>
    </row>
    <row r="145" s="18" customFormat="1" customHeight="1" spans="1:8">
      <c r="A145" s="38"/>
      <c r="B145" s="39"/>
      <c r="C145" s="39"/>
      <c r="D145" s="39"/>
      <c r="E145" s="45"/>
      <c r="F145" s="39"/>
      <c r="G145" s="38"/>
      <c r="H145" s="46"/>
    </row>
    <row r="146" s="18" customFormat="1" customHeight="1" spans="1:8">
      <c r="A146" s="38"/>
      <c r="B146" s="39"/>
      <c r="C146" s="39"/>
      <c r="D146" s="39"/>
      <c r="E146" s="45"/>
      <c r="F146" s="39"/>
      <c r="G146" s="38"/>
      <c r="H146" s="46"/>
    </row>
    <row r="147" s="18" customFormat="1" customHeight="1" spans="1:8">
      <c r="A147" s="38"/>
      <c r="B147" s="39"/>
      <c r="C147" s="39"/>
      <c r="D147" s="39"/>
      <c r="E147" s="45"/>
      <c r="F147" s="39"/>
      <c r="G147" s="38"/>
      <c r="H147" s="46"/>
    </row>
    <row r="148" s="18" customFormat="1" customHeight="1" spans="1:8">
      <c r="A148" s="38"/>
      <c r="B148" s="39"/>
      <c r="C148" s="39"/>
      <c r="D148" s="39"/>
      <c r="E148" s="45"/>
      <c r="F148" s="39"/>
      <c r="G148" s="38"/>
      <c r="H148" s="46"/>
    </row>
    <row r="149" s="18" customFormat="1" customHeight="1" spans="1:8">
      <c r="A149" s="38"/>
      <c r="B149" s="39"/>
      <c r="C149" s="39"/>
      <c r="D149" s="39"/>
      <c r="E149" s="45"/>
      <c r="F149" s="39"/>
      <c r="G149" s="38"/>
      <c r="H149" s="46"/>
    </row>
    <row r="150" s="18" customFormat="1" customHeight="1" spans="1:8">
      <c r="A150" s="38"/>
      <c r="B150" s="39"/>
      <c r="C150" s="39"/>
      <c r="D150" s="39"/>
      <c r="E150" s="45"/>
      <c r="F150" s="39"/>
      <c r="G150" s="38"/>
      <c r="H150" s="46"/>
    </row>
    <row r="151" s="18" customFormat="1" customHeight="1" spans="1:8">
      <c r="A151" s="38"/>
      <c r="B151" s="39"/>
      <c r="C151" s="39"/>
      <c r="D151" s="39"/>
      <c r="E151" s="45"/>
      <c r="F151" s="39"/>
      <c r="G151" s="38"/>
      <c r="H151" s="46"/>
    </row>
    <row r="152" s="18" customFormat="1" customHeight="1" spans="1:8">
      <c r="A152" s="38"/>
      <c r="B152" s="39"/>
      <c r="C152" s="39"/>
      <c r="D152" s="39"/>
      <c r="E152" s="45"/>
      <c r="F152" s="39"/>
      <c r="G152" s="38"/>
      <c r="H152" s="46"/>
    </row>
    <row r="153" s="18" customFormat="1" customHeight="1" spans="1:8">
      <c r="A153" s="38"/>
      <c r="B153" s="39"/>
      <c r="C153" s="39"/>
      <c r="D153" s="39"/>
      <c r="E153" s="45"/>
      <c r="F153" s="39"/>
      <c r="G153" s="38"/>
      <c r="H153" s="46"/>
    </row>
    <row r="154" s="18" customFormat="1" customHeight="1" spans="1:8">
      <c r="A154" s="38"/>
      <c r="B154" s="39"/>
      <c r="C154" s="39"/>
      <c r="D154" s="39"/>
      <c r="E154" s="45"/>
      <c r="F154" s="39"/>
      <c r="G154" s="38"/>
      <c r="H154" s="46"/>
    </row>
    <row r="155" s="18" customFormat="1" customHeight="1" spans="1:8">
      <c r="A155" s="38"/>
      <c r="B155" s="39"/>
      <c r="C155" s="39"/>
      <c r="D155" s="39"/>
      <c r="E155" s="45"/>
      <c r="F155" s="39"/>
      <c r="G155" s="38"/>
      <c r="H155" s="46"/>
    </row>
    <row r="156" s="18" customFormat="1" customHeight="1" spans="1:8">
      <c r="A156" s="38"/>
      <c r="B156" s="39"/>
      <c r="C156" s="39"/>
      <c r="D156" s="39"/>
      <c r="E156" s="45"/>
      <c r="F156" s="39"/>
      <c r="G156" s="38"/>
      <c r="H156" s="46"/>
    </row>
    <row r="157" s="18" customFormat="1" customHeight="1" spans="1:8">
      <c r="A157" s="38"/>
      <c r="B157" s="39"/>
      <c r="C157" s="39"/>
      <c r="D157" s="39"/>
      <c r="E157" s="45"/>
      <c r="F157" s="39"/>
      <c r="G157" s="38"/>
      <c r="H157" s="46"/>
    </row>
    <row r="158" s="18" customFormat="1" customHeight="1" spans="1:8">
      <c r="A158" s="38"/>
      <c r="B158" s="39"/>
      <c r="C158" s="39"/>
      <c r="D158" s="39"/>
      <c r="E158" s="45"/>
      <c r="F158" s="39"/>
      <c r="G158" s="38"/>
      <c r="H158" s="46"/>
    </row>
    <row r="159" s="18" customFormat="1" customHeight="1" spans="1:8">
      <c r="A159" s="38"/>
      <c r="B159" s="39"/>
      <c r="C159" s="39"/>
      <c r="D159" s="39"/>
      <c r="E159" s="45"/>
      <c r="F159" s="39"/>
      <c r="G159" s="38"/>
      <c r="H159" s="46"/>
    </row>
    <row r="160" s="18" customFormat="1" customHeight="1" spans="1:8">
      <c r="A160" s="38"/>
      <c r="B160" s="39"/>
      <c r="C160" s="39"/>
      <c r="D160" s="39"/>
      <c r="E160" s="45"/>
      <c r="F160" s="39"/>
      <c r="G160" s="38"/>
      <c r="H160" s="46"/>
    </row>
    <row r="161" s="18" customFormat="1" customHeight="1" spans="1:8">
      <c r="A161" s="38"/>
      <c r="B161" s="39"/>
      <c r="C161" s="39"/>
      <c r="D161" s="39"/>
      <c r="E161" s="45"/>
      <c r="F161" s="39"/>
      <c r="G161" s="38"/>
      <c r="H161" s="46"/>
    </row>
    <row r="162" s="18" customFormat="1" customHeight="1" spans="1:8">
      <c r="A162" s="38"/>
      <c r="B162" s="39"/>
      <c r="C162" s="39"/>
      <c r="D162" s="39"/>
      <c r="E162" s="45"/>
      <c r="F162" s="39"/>
      <c r="G162" s="38"/>
      <c r="H162" s="46"/>
    </row>
    <row r="163" s="18" customFormat="1" customHeight="1" spans="1:8">
      <c r="A163" s="38"/>
      <c r="B163" s="39"/>
      <c r="C163" s="39"/>
      <c r="D163" s="39"/>
      <c r="E163" s="45"/>
      <c r="F163" s="39"/>
      <c r="G163" s="38"/>
      <c r="H163" s="46"/>
    </row>
    <row r="164" s="18" customFormat="1" customHeight="1" spans="1:8">
      <c r="A164" s="38"/>
      <c r="B164" s="39"/>
      <c r="C164" s="39"/>
      <c r="D164" s="39"/>
      <c r="E164" s="45"/>
      <c r="F164" s="39"/>
      <c r="G164" s="38"/>
      <c r="H164" s="46"/>
    </row>
    <row r="165" s="18" customFormat="1" customHeight="1" spans="1:8">
      <c r="A165" s="38"/>
      <c r="B165" s="39"/>
      <c r="C165" s="39"/>
      <c r="D165" s="39"/>
      <c r="E165" s="45"/>
      <c r="F165" s="39"/>
      <c r="G165" s="38"/>
      <c r="H165" s="46"/>
    </row>
    <row r="166" s="18" customFormat="1" customHeight="1" spans="1:8">
      <c r="A166" s="38"/>
      <c r="B166" s="39"/>
      <c r="C166" s="39"/>
      <c r="D166" s="39"/>
      <c r="E166" s="45"/>
      <c r="F166" s="39"/>
      <c r="G166" s="38"/>
      <c r="H166" s="46"/>
    </row>
    <row r="167" s="18" customFormat="1" customHeight="1" spans="1:8">
      <c r="A167" s="38"/>
      <c r="B167" s="39"/>
      <c r="C167" s="39"/>
      <c r="D167" s="39"/>
      <c r="E167" s="45"/>
      <c r="F167" s="39"/>
      <c r="G167" s="38"/>
      <c r="H167" s="46"/>
    </row>
    <row r="168" s="18" customFormat="1" customHeight="1" spans="1:8">
      <c r="A168" s="38"/>
      <c r="B168" s="39"/>
      <c r="C168" s="39"/>
      <c r="D168" s="39"/>
      <c r="E168" s="45"/>
      <c r="F168" s="39"/>
      <c r="G168" s="38"/>
      <c r="H168" s="46"/>
    </row>
    <row r="169" s="18" customFormat="1" customHeight="1" spans="1:8">
      <c r="A169" s="38"/>
      <c r="B169" s="39"/>
      <c r="C169" s="39"/>
      <c r="D169" s="39"/>
      <c r="E169" s="45"/>
      <c r="F169" s="39"/>
      <c r="G169" s="38"/>
      <c r="H169" s="46"/>
    </row>
    <row r="170" s="18" customFormat="1" customHeight="1" spans="1:8">
      <c r="A170" s="38"/>
      <c r="B170" s="39"/>
      <c r="C170" s="39"/>
      <c r="D170" s="39"/>
      <c r="E170" s="45"/>
      <c r="F170" s="39"/>
      <c r="G170" s="38"/>
      <c r="H170" s="46"/>
    </row>
    <row r="171" s="18" customFormat="1" customHeight="1" spans="1:8">
      <c r="A171" s="38"/>
      <c r="B171" s="39"/>
      <c r="C171" s="39"/>
      <c r="D171" s="39"/>
      <c r="E171" s="45"/>
      <c r="F171" s="39"/>
      <c r="G171" s="38"/>
      <c r="H171" s="46"/>
    </row>
    <row r="172" s="18" customFormat="1" customHeight="1" spans="1:8">
      <c r="A172" s="38"/>
      <c r="B172" s="39"/>
      <c r="C172" s="39"/>
      <c r="D172" s="39"/>
      <c r="E172" s="45"/>
      <c r="F172" s="39"/>
      <c r="G172" s="38"/>
      <c r="H172" s="46"/>
    </row>
    <row r="173" s="18" customFormat="1" customHeight="1" spans="1:8">
      <c r="A173" s="38"/>
      <c r="B173" s="39"/>
      <c r="C173" s="39"/>
      <c r="D173" s="39"/>
      <c r="E173" s="45"/>
      <c r="F173" s="39"/>
      <c r="G173" s="38"/>
      <c r="H173" s="46"/>
    </row>
    <row r="174" s="18" customFormat="1" customHeight="1" spans="1:8">
      <c r="A174" s="38"/>
      <c r="B174" s="39"/>
      <c r="C174" s="39"/>
      <c r="D174" s="39"/>
      <c r="E174" s="45"/>
      <c r="F174" s="39"/>
      <c r="G174" s="38"/>
      <c r="H174" s="46"/>
    </row>
    <row r="175" s="18" customFormat="1" customHeight="1" spans="1:8">
      <c r="A175" s="38"/>
      <c r="B175" s="39"/>
      <c r="C175" s="39"/>
      <c r="D175" s="39"/>
      <c r="E175" s="45"/>
      <c r="F175" s="39"/>
      <c r="G175" s="38"/>
      <c r="H175" s="46"/>
    </row>
    <row r="176" s="18" customFormat="1" customHeight="1" spans="1:8">
      <c r="A176" s="38"/>
      <c r="B176" s="39"/>
      <c r="C176" s="39"/>
      <c r="D176" s="39"/>
      <c r="E176" s="45"/>
      <c r="F176" s="39"/>
      <c r="G176" s="38"/>
      <c r="H176" s="46"/>
    </row>
    <row r="177" s="18" customFormat="1" customHeight="1" spans="1:8">
      <c r="A177" s="38"/>
      <c r="B177" s="39"/>
      <c r="C177" s="39"/>
      <c r="D177" s="39"/>
      <c r="E177" s="45"/>
      <c r="F177" s="39"/>
      <c r="G177" s="38"/>
      <c r="H177" s="46"/>
    </row>
    <row r="178" s="18" customFormat="1" customHeight="1" spans="1:8">
      <c r="A178" s="38"/>
      <c r="B178" s="39"/>
      <c r="C178" s="39"/>
      <c r="D178" s="39"/>
      <c r="E178" s="45"/>
      <c r="F178" s="39"/>
      <c r="G178" s="38"/>
      <c r="H178" s="46"/>
    </row>
    <row r="179" s="18" customFormat="1" customHeight="1" spans="1:8">
      <c r="A179" s="38"/>
      <c r="B179" s="39"/>
      <c r="C179" s="39"/>
      <c r="D179" s="39"/>
      <c r="E179" s="45"/>
      <c r="F179" s="39"/>
      <c r="G179" s="38"/>
      <c r="H179" s="46"/>
    </row>
    <row r="180" s="18" customFormat="1" customHeight="1" spans="1:8">
      <c r="A180" s="38"/>
      <c r="B180" s="39"/>
      <c r="C180" s="39"/>
      <c r="D180" s="39"/>
      <c r="E180" s="45"/>
      <c r="F180" s="39"/>
      <c r="G180" s="38"/>
      <c r="H180" s="46"/>
    </row>
    <row r="181" s="18" customFormat="1" customHeight="1" spans="1:8">
      <c r="A181" s="38"/>
      <c r="B181" s="39"/>
      <c r="C181" s="39"/>
      <c r="D181" s="39"/>
      <c r="E181" s="45"/>
      <c r="F181" s="39"/>
      <c r="G181" s="38"/>
      <c r="H181" s="46"/>
    </row>
    <row r="182" s="18" customFormat="1" customHeight="1" spans="1:8">
      <c r="A182" s="38"/>
      <c r="B182" s="39"/>
      <c r="C182" s="39"/>
      <c r="D182" s="39"/>
      <c r="E182" s="45"/>
      <c r="F182" s="39"/>
      <c r="G182" s="38"/>
      <c r="H182" s="46"/>
    </row>
    <row r="183" s="18" customFormat="1" customHeight="1" spans="1:8">
      <c r="A183" s="38"/>
      <c r="B183" s="39"/>
      <c r="C183" s="39"/>
      <c r="D183" s="39"/>
      <c r="E183" s="45"/>
      <c r="F183" s="39"/>
      <c r="G183" s="38"/>
      <c r="H183" s="46"/>
    </row>
    <row r="184" s="18" customFormat="1" customHeight="1" spans="1:8">
      <c r="A184" s="38"/>
      <c r="B184" s="39"/>
      <c r="C184" s="39"/>
      <c r="D184" s="39"/>
      <c r="E184" s="45"/>
      <c r="F184" s="39"/>
      <c r="G184" s="38"/>
      <c r="H184" s="46"/>
    </row>
    <row r="185" s="18" customFormat="1" customHeight="1" spans="1:8">
      <c r="A185" s="38"/>
      <c r="B185" s="39"/>
      <c r="C185" s="39"/>
      <c r="D185" s="39"/>
      <c r="E185" s="45"/>
      <c r="F185" s="39"/>
      <c r="G185" s="38"/>
      <c r="H185" s="46"/>
    </row>
    <row r="186" s="18" customFormat="1" customHeight="1" spans="1:8">
      <c r="A186" s="38"/>
      <c r="B186" s="39"/>
      <c r="C186" s="39"/>
      <c r="D186" s="39"/>
      <c r="E186" s="45"/>
      <c r="F186" s="39"/>
      <c r="G186" s="38"/>
      <c r="H186" s="46"/>
    </row>
    <row r="187" s="18" customFormat="1" customHeight="1" spans="1:8">
      <c r="A187" s="38"/>
      <c r="B187" s="39"/>
      <c r="C187" s="39"/>
      <c r="D187" s="39"/>
      <c r="E187" s="45"/>
      <c r="F187" s="39"/>
      <c r="G187" s="38"/>
      <c r="H187" s="46"/>
    </row>
    <row r="188" s="18" customFormat="1" customHeight="1" spans="1:8">
      <c r="A188" s="38"/>
      <c r="B188" s="39"/>
      <c r="C188" s="39"/>
      <c r="D188" s="39"/>
      <c r="E188" s="45"/>
      <c r="F188" s="39"/>
      <c r="G188" s="38"/>
      <c r="H188" s="46"/>
    </row>
    <row r="189" s="18" customFormat="1" customHeight="1" spans="1:8">
      <c r="A189" s="38"/>
      <c r="B189" s="39"/>
      <c r="C189" s="39"/>
      <c r="D189" s="39"/>
      <c r="E189" s="45"/>
      <c r="F189" s="39"/>
      <c r="G189" s="38"/>
      <c r="H189" s="46"/>
    </row>
    <row r="190" s="18" customFormat="1" customHeight="1" spans="1:8">
      <c r="A190" s="38"/>
      <c r="B190" s="39"/>
      <c r="C190" s="39"/>
      <c r="D190" s="39"/>
      <c r="E190" s="45"/>
      <c r="F190" s="39"/>
      <c r="G190" s="38"/>
      <c r="H190" s="46"/>
    </row>
    <row r="191" s="18" customFormat="1" customHeight="1" spans="1:8">
      <c r="A191" s="38"/>
      <c r="B191" s="39"/>
      <c r="C191" s="39"/>
      <c r="D191" s="39"/>
      <c r="E191" s="45"/>
      <c r="F191" s="39"/>
      <c r="G191" s="38"/>
      <c r="H191" s="46"/>
    </row>
    <row r="192" s="18" customFormat="1" customHeight="1" spans="1:8">
      <c r="A192" s="38"/>
      <c r="B192" s="39"/>
      <c r="C192" s="39"/>
      <c r="D192" s="39"/>
      <c r="E192" s="45"/>
      <c r="F192" s="39"/>
      <c r="G192" s="38"/>
      <c r="H192" s="46"/>
    </row>
    <row r="193" s="18" customFormat="1" customHeight="1" spans="1:8">
      <c r="A193" s="38"/>
      <c r="B193" s="39"/>
      <c r="C193" s="39"/>
      <c r="D193" s="39"/>
      <c r="E193" s="45"/>
      <c r="F193" s="39"/>
      <c r="G193" s="38"/>
      <c r="H193" s="46"/>
    </row>
    <row r="194" s="18" customFormat="1" customHeight="1" spans="1:8">
      <c r="A194" s="38"/>
      <c r="B194" s="39"/>
      <c r="C194" s="39"/>
      <c r="D194" s="39"/>
      <c r="E194" s="45"/>
      <c r="F194" s="39"/>
      <c r="G194" s="38"/>
      <c r="H194" s="46"/>
    </row>
    <row r="195" s="18" customFormat="1" customHeight="1" spans="1:8">
      <c r="A195" s="38"/>
      <c r="B195" s="39"/>
      <c r="C195" s="39"/>
      <c r="D195" s="39"/>
      <c r="E195" s="45"/>
      <c r="F195" s="39"/>
      <c r="G195" s="38"/>
      <c r="H195" s="46"/>
    </row>
    <row r="196" s="18" customFormat="1" customHeight="1" spans="1:8">
      <c r="A196" s="38"/>
      <c r="B196" s="39"/>
      <c r="C196" s="39"/>
      <c r="D196" s="39"/>
      <c r="E196" s="45"/>
      <c r="F196" s="39"/>
      <c r="G196" s="38"/>
      <c r="H196" s="46"/>
    </row>
    <row r="197" s="18" customFormat="1" customHeight="1" spans="1:8">
      <c r="A197" s="38"/>
      <c r="B197" s="39"/>
      <c r="C197" s="39"/>
      <c r="D197" s="39"/>
      <c r="E197" s="45"/>
      <c r="F197" s="39"/>
      <c r="G197" s="38"/>
      <c r="H197" s="46"/>
    </row>
    <row r="198" s="18" customFormat="1" customHeight="1" spans="1:8">
      <c r="A198" s="38"/>
      <c r="B198" s="39"/>
      <c r="C198" s="39"/>
      <c r="D198" s="39"/>
      <c r="E198" s="45"/>
      <c r="F198" s="39"/>
      <c r="G198" s="38"/>
      <c r="H198" s="46"/>
    </row>
    <row r="199" s="18" customFormat="1" customHeight="1" spans="1:8">
      <c r="A199" s="38"/>
      <c r="B199" s="39"/>
      <c r="C199" s="39"/>
      <c r="D199" s="39"/>
      <c r="E199" s="45"/>
      <c r="F199" s="39"/>
      <c r="G199" s="38"/>
      <c r="H199" s="46"/>
    </row>
    <row r="200" s="18" customFormat="1" customHeight="1" spans="1:8">
      <c r="A200" s="38"/>
      <c r="B200" s="39"/>
      <c r="C200" s="39"/>
      <c r="D200" s="39"/>
      <c r="E200" s="45"/>
      <c r="F200" s="39"/>
      <c r="G200" s="38"/>
      <c r="H200" s="46"/>
    </row>
    <row r="201" s="18" customFormat="1" customHeight="1" spans="1:8">
      <c r="A201" s="38"/>
      <c r="B201" s="39"/>
      <c r="C201" s="39"/>
      <c r="D201" s="39"/>
      <c r="E201" s="45"/>
      <c r="F201" s="39"/>
      <c r="G201" s="38"/>
      <c r="H201" s="46"/>
    </row>
    <row r="202" s="18" customFormat="1" customHeight="1" spans="1:8">
      <c r="A202" s="38"/>
      <c r="B202" s="39"/>
      <c r="C202" s="39"/>
      <c r="D202" s="39"/>
      <c r="E202" s="45"/>
      <c r="F202" s="39"/>
      <c r="G202" s="38"/>
      <c r="H202" s="46"/>
    </row>
    <row r="203" s="18" customFormat="1" customHeight="1" spans="1:8">
      <c r="A203" s="38"/>
      <c r="B203" s="39"/>
      <c r="C203" s="39"/>
      <c r="D203" s="39"/>
      <c r="E203" s="45"/>
      <c r="F203" s="39"/>
      <c r="G203" s="38"/>
      <c r="H203" s="46"/>
    </row>
    <row r="204" s="18" customFormat="1" customHeight="1" spans="1:8">
      <c r="A204" s="38"/>
      <c r="B204" s="39"/>
      <c r="C204" s="39"/>
      <c r="D204" s="39"/>
      <c r="E204" s="45"/>
      <c r="F204" s="39"/>
      <c r="G204" s="38"/>
      <c r="H204" s="46"/>
    </row>
    <row r="205" s="18" customFormat="1" customHeight="1" spans="1:8">
      <c r="A205" s="38"/>
      <c r="B205" s="39"/>
      <c r="C205" s="39"/>
      <c r="D205" s="39"/>
      <c r="E205" s="45"/>
      <c r="F205" s="39"/>
      <c r="G205" s="38"/>
      <c r="H205" s="46"/>
    </row>
    <row r="206" s="18" customFormat="1" customHeight="1" spans="1:8">
      <c r="A206" s="38"/>
      <c r="B206" s="39"/>
      <c r="C206" s="39"/>
      <c r="D206" s="39"/>
      <c r="E206" s="45"/>
      <c r="F206" s="39"/>
      <c r="G206" s="38"/>
      <c r="H206" s="46"/>
    </row>
    <row r="207" s="18" customFormat="1" customHeight="1" spans="1:8">
      <c r="A207" s="38"/>
      <c r="B207" s="39"/>
      <c r="C207" s="39"/>
      <c r="D207" s="39"/>
      <c r="E207" s="45"/>
      <c r="F207" s="39"/>
      <c r="G207" s="38"/>
      <c r="H207" s="46"/>
    </row>
    <row r="208" s="18" customFormat="1" customHeight="1" spans="1:8">
      <c r="A208" s="38"/>
      <c r="B208" s="39"/>
      <c r="C208" s="39"/>
      <c r="D208" s="39"/>
      <c r="E208" s="45"/>
      <c r="F208" s="39"/>
      <c r="G208" s="38"/>
      <c r="H208" s="46"/>
    </row>
    <row r="209" s="18" customFormat="1" customHeight="1" spans="1:8">
      <c r="A209" s="38"/>
      <c r="B209" s="39"/>
      <c r="C209" s="39"/>
      <c r="D209" s="39"/>
      <c r="E209" s="45"/>
      <c r="F209" s="39"/>
      <c r="G209" s="38"/>
      <c r="H209" s="46"/>
    </row>
    <row r="210" s="18" customFormat="1" customHeight="1" spans="1:8">
      <c r="A210" s="38"/>
      <c r="B210" s="39"/>
      <c r="C210" s="39"/>
      <c r="D210" s="39"/>
      <c r="E210" s="45"/>
      <c r="F210" s="39"/>
      <c r="G210" s="38"/>
      <c r="H210" s="46"/>
    </row>
    <row r="211" s="18" customFormat="1" customHeight="1" spans="1:8">
      <c r="A211" s="38"/>
      <c r="B211" s="39"/>
      <c r="C211" s="39"/>
      <c r="D211" s="39"/>
      <c r="E211" s="45"/>
      <c r="F211" s="39"/>
      <c r="G211" s="38"/>
      <c r="H211" s="46"/>
    </row>
    <row r="212" s="18" customFormat="1" customHeight="1" spans="1:8">
      <c r="A212" s="38"/>
      <c r="B212" s="39"/>
      <c r="C212" s="39"/>
      <c r="D212" s="39"/>
      <c r="E212" s="45"/>
      <c r="F212" s="39"/>
      <c r="G212" s="38"/>
      <c r="H212" s="46"/>
    </row>
    <row r="213" s="18" customFormat="1" customHeight="1" spans="1:8">
      <c r="A213" s="38"/>
      <c r="B213" s="39"/>
      <c r="C213" s="39"/>
      <c r="D213" s="39"/>
      <c r="E213" s="45"/>
      <c r="F213" s="39"/>
      <c r="G213" s="38"/>
      <c r="H213" s="46"/>
    </row>
    <row r="214" s="18" customFormat="1" customHeight="1" spans="1:8">
      <c r="A214" s="38"/>
      <c r="B214" s="39"/>
      <c r="C214" s="39"/>
      <c r="D214" s="39"/>
      <c r="E214" s="45"/>
      <c r="F214" s="39"/>
      <c r="G214" s="38"/>
      <c r="H214" s="46"/>
    </row>
    <row r="215" s="18" customFormat="1" customHeight="1" spans="1:8">
      <c r="A215" s="38"/>
      <c r="B215" s="39"/>
      <c r="C215" s="39"/>
      <c r="D215" s="39"/>
      <c r="E215" s="45"/>
      <c r="F215" s="39"/>
      <c r="G215" s="38"/>
      <c r="H215" s="46"/>
    </row>
    <row r="216" s="18" customFormat="1" customHeight="1" spans="1:8">
      <c r="A216" s="38"/>
      <c r="B216" s="39"/>
      <c r="C216" s="39"/>
      <c r="D216" s="39"/>
      <c r="E216" s="45"/>
      <c r="F216" s="39"/>
      <c r="G216" s="38"/>
      <c r="H216" s="46"/>
    </row>
    <row r="217" s="18" customFormat="1" customHeight="1" spans="1:8">
      <c r="A217" s="38"/>
      <c r="B217" s="39"/>
      <c r="C217" s="39"/>
      <c r="D217" s="39"/>
      <c r="E217" s="45"/>
      <c r="F217" s="39"/>
      <c r="G217" s="38"/>
      <c r="H217" s="46"/>
    </row>
    <row r="218" s="18" customFormat="1" customHeight="1" spans="1:8">
      <c r="A218" s="38"/>
      <c r="B218" s="39"/>
      <c r="C218" s="39"/>
      <c r="D218" s="39"/>
      <c r="E218" s="45"/>
      <c r="F218" s="39"/>
      <c r="G218" s="38"/>
      <c r="H218" s="46"/>
    </row>
    <row r="219" s="18" customFormat="1" customHeight="1" spans="1:8">
      <c r="A219" s="38"/>
      <c r="B219" s="38"/>
      <c r="C219" s="48"/>
      <c r="D219" s="38"/>
      <c r="E219" s="51"/>
      <c r="F219" s="49"/>
      <c r="G219" s="38"/>
      <c r="H219" s="52"/>
    </row>
    <row r="220" s="18" customFormat="1" customHeight="1" spans="1:8">
      <c r="A220" s="38"/>
      <c r="B220" s="49"/>
      <c r="C220" s="48"/>
      <c r="D220" s="38"/>
      <c r="E220" s="51"/>
      <c r="F220" s="39"/>
      <c r="G220" s="38"/>
      <c r="H220" s="52"/>
    </row>
    <row r="221" s="18" customFormat="1" customHeight="1" spans="1:8">
      <c r="A221" s="38"/>
      <c r="B221" s="48"/>
      <c r="C221" s="48"/>
      <c r="D221" s="38"/>
      <c r="E221" s="51"/>
      <c r="F221" s="38"/>
      <c r="G221" s="38"/>
      <c r="H221" s="52"/>
    </row>
    <row r="222" s="18" customFormat="1" customHeight="1" spans="1:8">
      <c r="A222" s="38"/>
      <c r="B222" s="48"/>
      <c r="C222" s="48"/>
      <c r="D222" s="38"/>
      <c r="E222" s="51"/>
      <c r="F222" s="38"/>
      <c r="G222" s="38"/>
      <c r="H222" s="52"/>
    </row>
    <row r="223" s="18" customFormat="1" customHeight="1" spans="1:8">
      <c r="A223" s="38"/>
      <c r="B223" s="48"/>
      <c r="C223" s="48"/>
      <c r="D223" s="38"/>
      <c r="E223" s="51"/>
      <c r="F223" s="38"/>
      <c r="G223" s="38"/>
      <c r="H223" s="52"/>
    </row>
    <row r="224" s="18" customFormat="1" customHeight="1" spans="1:8">
      <c r="A224" s="38"/>
      <c r="B224" s="48"/>
      <c r="C224" s="48"/>
      <c r="D224" s="38"/>
      <c r="E224" s="51"/>
      <c r="F224" s="38"/>
      <c r="G224" s="38"/>
      <c r="H224" s="52"/>
    </row>
    <row r="225" s="18" customFormat="1" customHeight="1" spans="1:8">
      <c r="A225" s="38"/>
      <c r="B225" s="48"/>
      <c r="C225" s="48"/>
      <c r="D225" s="38"/>
      <c r="E225" s="51"/>
      <c r="F225" s="38"/>
      <c r="G225" s="38"/>
      <c r="H225" s="52"/>
    </row>
    <row r="226" s="18" customFormat="1" customHeight="1" spans="1:8">
      <c r="A226" s="38"/>
      <c r="B226" s="48"/>
      <c r="C226" s="48"/>
      <c r="D226" s="38"/>
      <c r="E226" s="51"/>
      <c r="F226" s="38"/>
      <c r="G226" s="38"/>
      <c r="H226" s="52"/>
    </row>
    <row r="227" s="18" customFormat="1" customHeight="1" spans="1:8">
      <c r="A227" s="38"/>
      <c r="B227" s="48"/>
      <c r="C227" s="48"/>
      <c r="D227" s="38"/>
      <c r="E227" s="51"/>
      <c r="F227" s="38"/>
      <c r="G227" s="38"/>
      <c r="H227" s="52"/>
    </row>
    <row r="228" s="18" customFormat="1" customHeight="1" spans="1:8">
      <c r="A228" s="38"/>
      <c r="B228" s="49"/>
      <c r="C228" s="48"/>
      <c r="D228" s="38"/>
      <c r="E228" s="51"/>
      <c r="F228" s="49"/>
      <c r="G228" s="38"/>
      <c r="H228" s="52"/>
    </row>
    <row r="229" s="18" customFormat="1" customHeight="1" spans="1:8">
      <c r="A229" s="38"/>
      <c r="B229" s="49"/>
      <c r="C229" s="48"/>
      <c r="D229" s="38"/>
      <c r="E229" s="51"/>
      <c r="F229" s="39"/>
      <c r="G229" s="38"/>
      <c r="H229" s="52"/>
    </row>
    <row r="230" s="18" customFormat="1" customHeight="1" spans="1:8">
      <c r="A230" s="38"/>
      <c r="B230" s="49"/>
      <c r="C230" s="48"/>
      <c r="D230" s="38"/>
      <c r="E230" s="51"/>
      <c r="F230" s="39"/>
      <c r="G230" s="38"/>
      <c r="H230" s="52"/>
    </row>
    <row r="231" s="18" customFormat="1" customHeight="1" spans="1:8">
      <c r="A231" s="38"/>
      <c r="B231" s="49"/>
      <c r="C231" s="48"/>
      <c r="D231" s="38"/>
      <c r="E231" s="51"/>
      <c r="F231" s="39"/>
      <c r="G231" s="38"/>
      <c r="H231" s="52"/>
    </row>
    <row r="232" s="18" customFormat="1" customHeight="1" spans="1:8">
      <c r="A232" s="38"/>
      <c r="B232" s="49"/>
      <c r="C232" s="48"/>
      <c r="D232" s="38"/>
      <c r="E232" s="51"/>
      <c r="F232" s="38"/>
      <c r="G232" s="38"/>
      <c r="H232" s="52"/>
    </row>
    <row r="233" s="18" customFormat="1" customHeight="1" spans="1:8">
      <c r="A233" s="38"/>
      <c r="B233" s="48"/>
      <c r="C233" s="48"/>
      <c r="D233" s="38"/>
      <c r="E233" s="51"/>
      <c r="F233" s="38"/>
      <c r="G233" s="38"/>
      <c r="H233" s="52"/>
    </row>
    <row r="234" s="18" customFormat="1" customHeight="1" spans="1:8">
      <c r="A234" s="38"/>
      <c r="B234" s="48"/>
      <c r="C234" s="48"/>
      <c r="D234" s="38"/>
      <c r="E234" s="51"/>
      <c r="F234" s="38"/>
      <c r="G234" s="38"/>
      <c r="H234" s="52"/>
    </row>
    <row r="235" s="18" customFormat="1" customHeight="1" spans="1:8">
      <c r="A235" s="38"/>
      <c r="B235" s="48"/>
      <c r="C235" s="48"/>
      <c r="D235" s="38"/>
      <c r="E235" s="51"/>
      <c r="F235" s="38"/>
      <c r="G235" s="38"/>
      <c r="H235" s="52"/>
    </row>
    <row r="236" s="18" customFormat="1" customHeight="1" spans="1:8">
      <c r="A236" s="38"/>
      <c r="B236" s="48"/>
      <c r="C236" s="48"/>
      <c r="D236" s="38"/>
      <c r="E236" s="51"/>
      <c r="F236" s="38"/>
      <c r="G236" s="38"/>
      <c r="H236" s="52"/>
    </row>
    <row r="237" s="18" customFormat="1" customHeight="1" spans="1:8">
      <c r="A237" s="38"/>
      <c r="B237" s="48"/>
      <c r="C237" s="48"/>
      <c r="D237" s="38"/>
      <c r="E237" s="51"/>
      <c r="F237" s="38"/>
      <c r="G237" s="38"/>
      <c r="H237" s="52"/>
    </row>
    <row r="238" s="18" customFormat="1" customHeight="1" spans="1:8">
      <c r="A238" s="38"/>
      <c r="B238" s="48"/>
      <c r="C238" s="48"/>
      <c r="D238" s="38"/>
      <c r="E238" s="51"/>
      <c r="F238" s="38"/>
      <c r="G238" s="38"/>
      <c r="H238" s="52"/>
    </row>
    <row r="239" s="18" customFormat="1" customHeight="1" spans="1:8">
      <c r="A239" s="38"/>
      <c r="B239" s="48"/>
      <c r="C239" s="48"/>
      <c r="D239" s="38"/>
      <c r="E239" s="51"/>
      <c r="F239" s="53"/>
      <c r="G239" s="38"/>
      <c r="H239" s="52"/>
    </row>
    <row r="240" s="18" customFormat="1" customHeight="1" spans="1:8">
      <c r="A240" s="38"/>
      <c r="B240" s="48"/>
      <c r="C240" s="48"/>
      <c r="D240" s="38"/>
      <c r="E240" s="51"/>
      <c r="F240" s="53"/>
      <c r="G240" s="38"/>
      <c r="H240" s="52"/>
    </row>
    <row r="241" s="18" customFormat="1" customHeight="1" spans="1:8">
      <c r="A241" s="38"/>
      <c r="B241" s="48"/>
      <c r="C241" s="48"/>
      <c r="D241" s="38"/>
      <c r="E241" s="51"/>
      <c r="F241" s="53"/>
      <c r="G241" s="38"/>
      <c r="H241" s="52"/>
    </row>
    <row r="242" s="18" customFormat="1" customHeight="1" spans="1:8">
      <c r="A242" s="38"/>
      <c r="B242" s="48"/>
      <c r="C242" s="48"/>
      <c r="D242" s="38"/>
      <c r="E242" s="51"/>
      <c r="F242" s="53"/>
      <c r="G242" s="38"/>
      <c r="H242" s="52"/>
    </row>
    <row r="243" s="18" customFormat="1" customHeight="1" spans="1:8">
      <c r="A243" s="38"/>
      <c r="B243" s="48"/>
      <c r="C243" s="48"/>
      <c r="D243" s="38"/>
      <c r="E243" s="51"/>
      <c r="F243" s="53"/>
      <c r="G243" s="38"/>
      <c r="H243" s="52"/>
    </row>
    <row r="244" s="18" customFormat="1" customHeight="1" spans="1:8">
      <c r="A244" s="38"/>
      <c r="B244" s="48"/>
      <c r="C244" s="48"/>
      <c r="D244" s="38"/>
      <c r="E244" s="51"/>
      <c r="F244" s="53"/>
      <c r="G244" s="38"/>
      <c r="H244" s="52"/>
    </row>
    <row r="245" s="18" customFormat="1" customHeight="1" spans="1:8">
      <c r="A245" s="38"/>
      <c r="B245" s="48"/>
      <c r="C245" s="48"/>
      <c r="D245" s="38"/>
      <c r="E245" s="51"/>
      <c r="F245" s="53"/>
      <c r="G245" s="38"/>
      <c r="H245" s="52"/>
    </row>
    <row r="246" s="18" customFormat="1" customHeight="1" spans="1:8">
      <c r="A246" s="38"/>
      <c r="B246" s="48"/>
      <c r="C246" s="48"/>
      <c r="D246" s="38"/>
      <c r="E246" s="51"/>
      <c r="F246" s="53"/>
      <c r="G246" s="38"/>
      <c r="H246" s="52"/>
    </row>
    <row r="247" s="18" customFormat="1" customHeight="1" spans="1:8">
      <c r="A247" s="38"/>
      <c r="B247" s="39"/>
      <c r="C247" s="48"/>
      <c r="D247" s="38"/>
      <c r="E247" s="51"/>
      <c r="F247" s="39"/>
      <c r="G247" s="38"/>
      <c r="H247" s="52"/>
    </row>
    <row r="248" s="18" customFormat="1" customHeight="1" spans="1:8">
      <c r="A248" s="38"/>
      <c r="B248" s="48"/>
      <c r="C248" s="48"/>
      <c r="D248" s="38"/>
      <c r="E248" s="51"/>
      <c r="F248" s="49"/>
      <c r="G248" s="38"/>
      <c r="H248" s="52"/>
    </row>
    <row r="249" s="18" customFormat="1" customHeight="1" spans="1:8">
      <c r="A249" s="38"/>
      <c r="B249" s="49"/>
      <c r="C249" s="48"/>
      <c r="D249" s="38"/>
      <c r="E249" s="51"/>
      <c r="F249" s="38"/>
      <c r="G249" s="38"/>
      <c r="H249" s="52"/>
    </row>
    <row r="250" s="18" customFormat="1" customHeight="1" spans="1:8">
      <c r="A250" s="38"/>
      <c r="B250" s="38"/>
      <c r="C250" s="48"/>
      <c r="D250" s="38"/>
      <c r="E250" s="51"/>
      <c r="F250" s="38"/>
      <c r="G250" s="38"/>
      <c r="H250" s="52"/>
    </row>
    <row r="251" s="18" customFormat="1" customHeight="1" spans="1:8">
      <c r="A251" s="38"/>
      <c r="B251" s="38"/>
      <c r="C251" s="48"/>
      <c r="D251" s="38"/>
      <c r="E251" s="51"/>
      <c r="F251" s="38"/>
      <c r="G251" s="38"/>
      <c r="H251" s="52"/>
    </row>
    <row r="252" s="18" customFormat="1" customHeight="1" spans="1:8">
      <c r="A252" s="38"/>
      <c r="B252" s="38"/>
      <c r="C252" s="48"/>
      <c r="D252" s="38"/>
      <c r="E252" s="51"/>
      <c r="F252" s="38"/>
      <c r="G252" s="38"/>
      <c r="H252" s="52"/>
    </row>
    <row r="253" s="18" customFormat="1" customHeight="1" spans="1:8">
      <c r="A253" s="38"/>
      <c r="B253" s="38"/>
      <c r="C253" s="48"/>
      <c r="D253" s="38"/>
      <c r="E253" s="51"/>
      <c r="F253" s="38"/>
      <c r="G253" s="38"/>
      <c r="H253" s="52"/>
    </row>
    <row r="254" s="18" customFormat="1" customHeight="1" spans="1:8">
      <c r="A254" s="38"/>
      <c r="B254" s="38"/>
      <c r="C254" s="48"/>
      <c r="D254" s="38"/>
      <c r="E254" s="51"/>
      <c r="F254" s="38"/>
      <c r="G254" s="38"/>
      <c r="H254" s="52"/>
    </row>
    <row r="255" s="18" customFormat="1" customHeight="1" spans="1:8">
      <c r="A255" s="38"/>
      <c r="B255" s="38"/>
      <c r="C255" s="48"/>
      <c r="D255" s="38"/>
      <c r="E255" s="51"/>
      <c r="F255" s="38"/>
      <c r="G255" s="38"/>
      <c r="H255" s="52"/>
    </row>
    <row r="256" s="18" customFormat="1" customHeight="1" spans="1:8">
      <c r="A256" s="38"/>
      <c r="B256" s="50"/>
      <c r="C256" s="50"/>
      <c r="D256" s="50"/>
      <c r="E256" s="54"/>
      <c r="F256" s="55"/>
      <c r="G256" s="38"/>
      <c r="H256" s="46"/>
    </row>
    <row r="257" s="18" customFormat="1" customHeight="1" spans="1:8">
      <c r="A257" s="38"/>
      <c r="B257" s="50"/>
      <c r="C257" s="50"/>
      <c r="D257" s="50"/>
      <c r="E257" s="54"/>
      <c r="F257" s="55"/>
      <c r="G257" s="38"/>
      <c r="H257" s="46"/>
    </row>
    <row r="258" s="18" customFormat="1" customHeight="1" spans="1:8">
      <c r="A258" s="38"/>
      <c r="B258" s="50"/>
      <c r="C258" s="50"/>
      <c r="D258" s="50"/>
      <c r="E258" s="54"/>
      <c r="F258" s="55"/>
      <c r="G258" s="38"/>
      <c r="H258" s="46"/>
    </row>
    <row r="259" s="18" customFormat="1" customHeight="1" spans="1:8">
      <c r="A259" s="38"/>
      <c r="B259" s="50"/>
      <c r="C259" s="50"/>
      <c r="D259" s="50"/>
      <c r="E259" s="54"/>
      <c r="F259" s="55"/>
      <c r="G259" s="38"/>
      <c r="H259" s="46"/>
    </row>
    <row r="260" s="18" customFormat="1" customHeight="1" spans="1:8">
      <c r="A260" s="38"/>
      <c r="B260" s="50"/>
      <c r="C260" s="50"/>
      <c r="D260" s="50"/>
      <c r="E260" s="54"/>
      <c r="F260" s="55"/>
      <c r="G260" s="38"/>
      <c r="H260" s="46"/>
    </row>
    <row r="261" s="18" customFormat="1" customHeight="1" spans="1:8">
      <c r="A261" s="38"/>
      <c r="B261" s="50"/>
      <c r="C261" s="50"/>
      <c r="D261" s="50"/>
      <c r="E261" s="54"/>
      <c r="F261" s="55"/>
      <c r="G261" s="38"/>
      <c r="H261" s="46"/>
    </row>
    <row r="262" s="18" customFormat="1" customHeight="1" spans="1:8">
      <c r="A262" s="38"/>
      <c r="B262" s="50"/>
      <c r="C262" s="50"/>
      <c r="D262" s="50"/>
      <c r="E262" s="54"/>
      <c r="F262" s="55"/>
      <c r="G262" s="38"/>
      <c r="H262" s="46"/>
    </row>
    <row r="263" s="18" customFormat="1" customHeight="1" spans="1:8">
      <c r="A263" s="38"/>
      <c r="B263" s="50"/>
      <c r="C263" s="50"/>
      <c r="D263" s="50"/>
      <c r="E263" s="54"/>
      <c r="F263" s="55"/>
      <c r="G263" s="38"/>
      <c r="H263" s="46"/>
    </row>
    <row r="264" s="18" customFormat="1" customHeight="1" spans="1:8">
      <c r="A264" s="38"/>
      <c r="B264" s="50"/>
      <c r="C264" s="50"/>
      <c r="D264" s="50"/>
      <c r="E264" s="54"/>
      <c r="F264" s="55"/>
      <c r="G264" s="38"/>
      <c r="H264" s="46"/>
    </row>
    <row r="265" s="18" customFormat="1" customHeight="1" spans="1:8">
      <c r="A265" s="38"/>
      <c r="B265" s="50"/>
      <c r="C265" s="50"/>
      <c r="D265" s="50"/>
      <c r="E265" s="54"/>
      <c r="F265" s="55"/>
      <c r="G265" s="38"/>
      <c r="H265" s="46"/>
    </row>
    <row r="266" s="18" customFormat="1" customHeight="1" spans="1:8">
      <c r="A266" s="38"/>
      <c r="B266" s="50"/>
      <c r="C266" s="50"/>
      <c r="D266" s="50"/>
      <c r="E266" s="54"/>
      <c r="F266" s="55"/>
      <c r="G266" s="38"/>
      <c r="H266" s="46"/>
    </row>
    <row r="267" s="18" customFormat="1" customHeight="1" spans="1:8">
      <c r="A267" s="38"/>
      <c r="B267" s="50"/>
      <c r="C267" s="50"/>
      <c r="D267" s="50"/>
      <c r="E267" s="54"/>
      <c r="F267" s="55"/>
      <c r="G267" s="38"/>
      <c r="H267" s="46"/>
    </row>
    <row r="268" s="18" customFormat="1" customHeight="1" spans="1:8">
      <c r="A268" s="38"/>
      <c r="B268" s="50"/>
      <c r="C268" s="50"/>
      <c r="D268" s="50"/>
      <c r="E268" s="54"/>
      <c r="F268" s="55"/>
      <c r="G268" s="50"/>
      <c r="H268" s="46"/>
    </row>
    <row r="269" s="18" customFormat="1" customHeight="1" spans="1:8">
      <c r="A269" s="38"/>
      <c r="B269" s="50"/>
      <c r="C269" s="50"/>
      <c r="D269" s="50"/>
      <c r="E269" s="54"/>
      <c r="F269" s="55"/>
      <c r="G269" s="50"/>
      <c r="H269" s="46"/>
    </row>
    <row r="270" s="18" customFormat="1" customHeight="1" spans="1:8">
      <c r="A270" s="38"/>
      <c r="B270" s="50"/>
      <c r="C270" s="50"/>
      <c r="D270" s="50"/>
      <c r="E270" s="54"/>
      <c r="F270" s="55"/>
      <c r="G270" s="50"/>
      <c r="H270" s="46"/>
    </row>
    <row r="271" s="18" customFormat="1" customHeight="1" spans="1:8">
      <c r="A271" s="38"/>
      <c r="B271" s="50"/>
      <c r="C271" s="50"/>
      <c r="D271" s="50"/>
      <c r="E271" s="54"/>
      <c r="F271" s="55"/>
      <c r="G271" s="50"/>
      <c r="H271" s="46"/>
    </row>
    <row r="272" s="18" customFormat="1" customHeight="1" spans="1:8">
      <c r="A272" s="38"/>
      <c r="B272" s="50"/>
      <c r="C272" s="50"/>
      <c r="D272" s="50"/>
      <c r="E272" s="54"/>
      <c r="F272" s="55"/>
      <c r="G272" s="50"/>
      <c r="H272" s="46"/>
    </row>
    <row r="273" s="18" customFormat="1" customHeight="1" spans="1:8">
      <c r="A273" s="38"/>
      <c r="B273" s="50"/>
      <c r="C273" s="50"/>
      <c r="D273" s="50"/>
      <c r="E273" s="54"/>
      <c r="F273" s="55"/>
      <c r="G273" s="50"/>
      <c r="H273" s="46"/>
    </row>
    <row r="274" s="18" customFormat="1" customHeight="1" spans="1:8">
      <c r="A274" s="38"/>
      <c r="B274" s="50"/>
      <c r="C274" s="50"/>
      <c r="D274" s="50"/>
      <c r="E274" s="54"/>
      <c r="F274" s="55"/>
      <c r="G274" s="50"/>
      <c r="H274" s="46"/>
    </row>
    <row r="275" s="18" customFormat="1" customHeight="1" spans="1:8">
      <c r="A275" s="38"/>
      <c r="B275" s="50"/>
      <c r="C275" s="50"/>
      <c r="D275" s="50"/>
      <c r="E275" s="54"/>
      <c r="F275" s="55"/>
      <c r="G275" s="50"/>
      <c r="H275" s="46"/>
    </row>
    <row r="276" s="18" customFormat="1" customHeight="1" spans="1:8">
      <c r="A276" s="38"/>
      <c r="B276" s="50"/>
      <c r="C276" s="50"/>
      <c r="D276" s="50"/>
      <c r="E276" s="54"/>
      <c r="F276" s="55"/>
      <c r="G276" s="50"/>
      <c r="H276" s="46"/>
    </row>
    <row r="277" s="18" customFormat="1" customHeight="1" spans="1:8">
      <c r="A277" s="38"/>
      <c r="B277" s="50"/>
      <c r="C277" s="50"/>
      <c r="D277" s="50"/>
      <c r="E277" s="54"/>
      <c r="F277" s="55"/>
      <c r="G277" s="50"/>
      <c r="H277" s="46"/>
    </row>
    <row r="278" s="18" customFormat="1" customHeight="1" spans="1:8">
      <c r="A278" s="38"/>
      <c r="B278" s="50"/>
      <c r="C278" s="50"/>
      <c r="D278" s="50"/>
      <c r="E278" s="54"/>
      <c r="F278" s="55"/>
      <c r="G278" s="50"/>
      <c r="H278" s="46"/>
    </row>
    <row r="279" s="18" customFormat="1" customHeight="1" spans="1:8">
      <c r="A279" s="38"/>
      <c r="B279" s="50"/>
      <c r="C279" s="50"/>
      <c r="D279" s="50"/>
      <c r="E279" s="54"/>
      <c r="F279" s="55"/>
      <c r="G279" s="50"/>
      <c r="H279" s="46"/>
    </row>
    <row r="280" s="18" customFormat="1" customHeight="1" spans="1:8">
      <c r="A280" s="38"/>
      <c r="B280" s="50"/>
      <c r="C280" s="50"/>
      <c r="D280" s="50"/>
      <c r="E280" s="54"/>
      <c r="F280" s="55"/>
      <c r="G280" s="50"/>
      <c r="H280" s="46"/>
    </row>
    <row r="281" s="18" customFormat="1" customHeight="1" spans="1:8">
      <c r="A281" s="38"/>
      <c r="B281" s="50"/>
      <c r="C281" s="50"/>
      <c r="D281" s="50"/>
      <c r="E281" s="54"/>
      <c r="F281" s="55"/>
      <c r="G281" s="50"/>
      <c r="H281" s="46"/>
    </row>
    <row r="282" s="18" customFormat="1" customHeight="1" spans="1:8">
      <c r="A282" s="38"/>
      <c r="B282" s="50"/>
      <c r="C282" s="50"/>
      <c r="D282" s="50"/>
      <c r="E282" s="54"/>
      <c r="F282" s="55"/>
      <c r="G282" s="50"/>
      <c r="H282" s="46"/>
    </row>
    <row r="283" s="18" customFormat="1" customHeight="1" spans="1:8">
      <c r="A283" s="38"/>
      <c r="B283" s="50"/>
      <c r="C283" s="50"/>
      <c r="D283" s="50"/>
      <c r="E283" s="54"/>
      <c r="F283" s="55"/>
      <c r="G283" s="50"/>
      <c r="H283" s="46"/>
    </row>
    <row r="284" s="18" customFormat="1" customHeight="1" spans="1:8">
      <c r="A284" s="38"/>
      <c r="B284" s="50"/>
      <c r="C284" s="50"/>
      <c r="D284" s="50"/>
      <c r="E284" s="54"/>
      <c r="F284" s="55"/>
      <c r="G284" s="50"/>
      <c r="H284" s="46"/>
    </row>
    <row r="285" s="18" customFormat="1" customHeight="1" spans="1:8">
      <c r="A285" s="38"/>
      <c r="B285" s="50"/>
      <c r="C285" s="50"/>
      <c r="D285" s="50"/>
      <c r="E285" s="54"/>
      <c r="F285" s="55"/>
      <c r="G285" s="50"/>
      <c r="H285" s="46"/>
    </row>
    <row r="286" s="18" customFormat="1" customHeight="1" spans="1:8">
      <c r="A286" s="38"/>
      <c r="B286" s="50"/>
      <c r="C286" s="50"/>
      <c r="D286" s="50"/>
      <c r="E286" s="54"/>
      <c r="F286" s="55"/>
      <c r="G286" s="50"/>
      <c r="H286" s="46"/>
    </row>
    <row r="287" s="18" customFormat="1" customHeight="1" spans="1:8">
      <c r="A287" s="38"/>
      <c r="B287" s="50"/>
      <c r="C287" s="50"/>
      <c r="D287" s="50"/>
      <c r="E287" s="54"/>
      <c r="F287" s="55"/>
      <c r="G287" s="50"/>
      <c r="H287" s="46"/>
    </row>
    <row r="288" s="18" customFormat="1" customHeight="1" spans="1:8">
      <c r="A288" s="38"/>
      <c r="B288" s="50"/>
      <c r="C288" s="50"/>
      <c r="D288" s="50"/>
      <c r="E288" s="54"/>
      <c r="F288" s="55"/>
      <c r="G288" s="50"/>
      <c r="H288" s="46"/>
    </row>
    <row r="289" s="18" customFormat="1" customHeight="1" spans="1:8">
      <c r="A289" s="38"/>
      <c r="B289" s="50"/>
      <c r="C289" s="50"/>
      <c r="D289" s="50"/>
      <c r="E289" s="54"/>
      <c r="F289" s="55"/>
      <c r="G289" s="50"/>
      <c r="H289" s="46"/>
    </row>
    <row r="290" s="18" customFormat="1" customHeight="1" spans="1:8">
      <c r="A290" s="38"/>
      <c r="B290" s="50"/>
      <c r="C290" s="50"/>
      <c r="D290" s="50"/>
      <c r="E290" s="54"/>
      <c r="F290" s="55"/>
      <c r="G290" s="50"/>
      <c r="H290" s="46"/>
    </row>
    <row r="291" s="18" customFormat="1" customHeight="1" spans="1:8">
      <c r="A291" s="38"/>
      <c r="B291" s="50"/>
      <c r="C291" s="50"/>
      <c r="D291" s="50"/>
      <c r="E291" s="54"/>
      <c r="F291" s="55"/>
      <c r="G291" s="50"/>
      <c r="H291" s="46"/>
    </row>
    <row r="292" s="18" customFormat="1" customHeight="1" spans="1:8">
      <c r="A292" s="38"/>
      <c r="B292" s="50"/>
      <c r="C292" s="50"/>
      <c r="D292" s="50"/>
      <c r="E292" s="54"/>
      <c r="F292" s="55"/>
      <c r="G292" s="50"/>
      <c r="H292" s="46"/>
    </row>
    <row r="293" s="18" customFormat="1" customHeight="1" spans="1:8">
      <c r="A293" s="38"/>
      <c r="B293" s="50"/>
      <c r="C293" s="50"/>
      <c r="D293" s="50"/>
      <c r="E293" s="54"/>
      <c r="F293" s="55"/>
      <c r="G293" s="50"/>
      <c r="H293" s="46"/>
    </row>
    <row r="294" s="18" customFormat="1" customHeight="1" spans="1:8">
      <c r="A294" s="38"/>
      <c r="B294" s="50"/>
      <c r="C294" s="50"/>
      <c r="D294" s="50"/>
      <c r="E294" s="54"/>
      <c r="F294" s="55"/>
      <c r="G294" s="50"/>
      <c r="H294" s="46"/>
    </row>
    <row r="295" s="18" customFormat="1" customHeight="1" spans="1:8">
      <c r="A295" s="38"/>
      <c r="B295" s="50"/>
      <c r="C295" s="50"/>
      <c r="D295" s="50"/>
      <c r="E295" s="54"/>
      <c r="F295" s="55"/>
      <c r="G295" s="50"/>
      <c r="H295" s="46"/>
    </row>
    <row r="296" s="18" customFormat="1" customHeight="1" spans="1:8">
      <c r="A296" s="38"/>
      <c r="B296" s="50"/>
      <c r="C296" s="50"/>
      <c r="D296" s="50"/>
      <c r="E296" s="54"/>
      <c r="F296" s="55"/>
      <c r="G296" s="50"/>
      <c r="H296" s="46"/>
    </row>
    <row r="297" s="18" customFormat="1" customHeight="1" spans="1:8">
      <c r="A297" s="38"/>
      <c r="B297" s="50"/>
      <c r="C297" s="50"/>
      <c r="D297" s="50"/>
      <c r="E297" s="54"/>
      <c r="F297" s="55"/>
      <c r="G297" s="50"/>
      <c r="H297" s="46"/>
    </row>
    <row r="298" s="18" customFormat="1" customHeight="1" spans="1:8">
      <c r="A298" s="38"/>
      <c r="B298" s="50"/>
      <c r="C298" s="50"/>
      <c r="D298" s="50"/>
      <c r="E298" s="54"/>
      <c r="F298" s="55"/>
      <c r="G298" s="50"/>
      <c r="H298" s="46"/>
    </row>
    <row r="299" s="18" customFormat="1" customHeight="1" spans="1:8">
      <c r="A299" s="38"/>
      <c r="B299" s="50"/>
      <c r="C299" s="50"/>
      <c r="D299" s="50"/>
      <c r="E299" s="54"/>
      <c r="F299" s="55"/>
      <c r="G299" s="50"/>
      <c r="H299" s="46"/>
    </row>
    <row r="300" s="18" customFormat="1" customHeight="1" spans="1:8">
      <c r="A300" s="38"/>
      <c r="B300" s="50"/>
      <c r="C300" s="50"/>
      <c r="D300" s="50"/>
      <c r="E300" s="54"/>
      <c r="F300" s="55"/>
      <c r="G300" s="50"/>
      <c r="H300" s="46"/>
    </row>
    <row r="301" s="18" customFormat="1" customHeight="1" spans="1:8">
      <c r="A301" s="38"/>
      <c r="B301" s="50"/>
      <c r="C301" s="50"/>
      <c r="D301" s="50"/>
      <c r="E301" s="54"/>
      <c r="F301" s="55"/>
      <c r="G301" s="50"/>
      <c r="H301" s="46"/>
    </row>
    <row r="302" s="18" customFormat="1" customHeight="1" spans="1:8">
      <c r="A302" s="38"/>
      <c r="B302" s="50"/>
      <c r="C302" s="50"/>
      <c r="D302" s="50"/>
      <c r="E302" s="54"/>
      <c r="F302" s="55"/>
      <c r="G302" s="50"/>
      <c r="H302" s="46"/>
    </row>
    <row r="303" s="18" customFormat="1" customHeight="1" spans="1:8">
      <c r="A303" s="38"/>
      <c r="B303" s="50"/>
      <c r="C303" s="50"/>
      <c r="D303" s="50"/>
      <c r="E303" s="54"/>
      <c r="F303" s="55"/>
      <c r="G303" s="50"/>
      <c r="H303" s="46"/>
    </row>
    <row r="304" s="18" customFormat="1" customHeight="1" spans="1:8">
      <c r="A304" s="38"/>
      <c r="B304" s="50"/>
      <c r="C304" s="50"/>
      <c r="D304" s="50"/>
      <c r="E304" s="54"/>
      <c r="F304" s="55"/>
      <c r="G304" s="50"/>
      <c r="H304" s="46"/>
    </row>
    <row r="305" s="18" customFormat="1" customHeight="1" spans="1:8">
      <c r="A305" s="38"/>
      <c r="B305" s="50"/>
      <c r="C305" s="50"/>
      <c r="D305" s="50"/>
      <c r="E305" s="54"/>
      <c r="F305" s="55"/>
      <c r="G305" s="50"/>
      <c r="H305" s="46"/>
    </row>
    <row r="306" s="18" customFormat="1" customHeight="1" spans="1:8">
      <c r="A306" s="38"/>
      <c r="B306" s="50"/>
      <c r="C306" s="50"/>
      <c r="D306" s="50"/>
      <c r="E306" s="54"/>
      <c r="F306" s="55"/>
      <c r="G306" s="50"/>
      <c r="H306" s="46"/>
    </row>
    <row r="307" s="18" customFormat="1" customHeight="1" spans="1:8">
      <c r="A307" s="38"/>
      <c r="B307" s="50"/>
      <c r="C307" s="50"/>
      <c r="D307" s="50"/>
      <c r="E307" s="54"/>
      <c r="F307" s="55"/>
      <c r="G307" s="50"/>
      <c r="H307" s="46"/>
    </row>
    <row r="308" s="18" customFormat="1" customHeight="1" spans="1:8">
      <c r="A308" s="38"/>
      <c r="B308" s="50"/>
      <c r="C308" s="50"/>
      <c r="D308" s="50"/>
      <c r="E308" s="54"/>
      <c r="F308" s="55"/>
      <c r="G308" s="50"/>
      <c r="H308" s="46"/>
    </row>
    <row r="309" s="18" customFormat="1" customHeight="1" spans="1:8">
      <c r="A309" s="38"/>
      <c r="B309" s="50"/>
      <c r="C309" s="50"/>
      <c r="D309" s="50"/>
      <c r="E309" s="54"/>
      <c r="F309" s="55"/>
      <c r="G309" s="50"/>
      <c r="H309" s="46"/>
    </row>
    <row r="310" s="18" customFormat="1" customHeight="1" spans="1:8">
      <c r="A310" s="38"/>
      <c r="B310" s="50"/>
      <c r="C310" s="50"/>
      <c r="D310" s="50"/>
      <c r="E310" s="54"/>
      <c r="F310" s="55"/>
      <c r="G310" s="50"/>
      <c r="H310" s="46"/>
    </row>
    <row r="311" s="18" customFormat="1" customHeight="1" spans="1:8">
      <c r="A311" s="38"/>
      <c r="B311" s="50"/>
      <c r="C311" s="50"/>
      <c r="D311" s="50"/>
      <c r="E311" s="54"/>
      <c r="F311" s="55"/>
      <c r="G311" s="50"/>
      <c r="H311" s="46"/>
    </row>
    <row r="312" s="18" customFormat="1" customHeight="1" spans="1:8">
      <c r="A312" s="38"/>
      <c r="B312" s="50"/>
      <c r="C312" s="50"/>
      <c r="D312" s="50"/>
      <c r="E312" s="54"/>
      <c r="F312" s="55"/>
      <c r="G312" s="50"/>
      <c r="H312" s="46"/>
    </row>
    <row r="313" s="18" customFormat="1" customHeight="1" spans="1:8">
      <c r="A313" s="38"/>
      <c r="B313" s="50"/>
      <c r="C313" s="50"/>
      <c r="D313" s="50"/>
      <c r="E313" s="54"/>
      <c r="F313" s="55"/>
      <c r="G313" s="50"/>
      <c r="H313" s="46"/>
    </row>
    <row r="314" s="18" customFormat="1" customHeight="1" spans="1:8">
      <c r="A314" s="38"/>
      <c r="B314" s="50"/>
      <c r="C314" s="50"/>
      <c r="D314" s="50"/>
      <c r="E314" s="54"/>
      <c r="F314" s="55"/>
      <c r="G314" s="50"/>
      <c r="H314" s="46"/>
    </row>
    <row r="315" s="18" customFormat="1" customHeight="1" spans="1:8">
      <c r="A315" s="38"/>
      <c r="B315" s="50"/>
      <c r="C315" s="50"/>
      <c r="D315" s="50"/>
      <c r="E315" s="54"/>
      <c r="F315" s="55"/>
      <c r="G315" s="50"/>
      <c r="H315" s="46"/>
    </row>
    <row r="316" s="18" customFormat="1" customHeight="1" spans="1:8">
      <c r="A316" s="38"/>
      <c r="B316" s="50"/>
      <c r="C316" s="50"/>
      <c r="D316" s="50"/>
      <c r="E316" s="54"/>
      <c r="F316" s="55"/>
      <c r="G316" s="50"/>
      <c r="H316" s="46"/>
    </row>
    <row r="317" s="18" customFormat="1" customHeight="1" spans="1:8">
      <c r="A317" s="38"/>
      <c r="B317" s="50"/>
      <c r="C317" s="50"/>
      <c r="D317" s="50"/>
      <c r="E317" s="54"/>
      <c r="F317" s="55"/>
      <c r="G317" s="50"/>
      <c r="H317" s="46"/>
    </row>
    <row r="318" s="18" customFormat="1" customHeight="1" spans="1:8">
      <c r="A318" s="38"/>
      <c r="B318" s="50"/>
      <c r="C318" s="50"/>
      <c r="D318" s="50"/>
      <c r="E318" s="54"/>
      <c r="F318" s="55"/>
      <c r="G318" s="50"/>
      <c r="H318" s="46"/>
    </row>
    <row r="319" s="18" customFormat="1" customHeight="1" spans="1:8">
      <c r="A319" s="38"/>
      <c r="B319" s="50"/>
      <c r="C319" s="50"/>
      <c r="D319" s="50"/>
      <c r="E319" s="54"/>
      <c r="F319" s="55"/>
      <c r="G319" s="50"/>
      <c r="H319" s="46"/>
    </row>
    <row r="320" s="18" customFormat="1" customHeight="1" spans="1:8">
      <c r="A320" s="38"/>
      <c r="B320" s="50"/>
      <c r="C320" s="50"/>
      <c r="D320" s="50"/>
      <c r="E320" s="54"/>
      <c r="F320" s="55"/>
      <c r="G320" s="50"/>
      <c r="H320" s="46"/>
    </row>
    <row r="321" s="18" customFormat="1" customHeight="1" spans="1:8">
      <c r="A321" s="38"/>
      <c r="B321" s="50"/>
      <c r="C321" s="50"/>
      <c r="D321" s="50"/>
      <c r="E321" s="54"/>
      <c r="F321" s="55"/>
      <c r="G321" s="50"/>
      <c r="H321" s="46"/>
    </row>
    <row r="322" s="18" customFormat="1" customHeight="1" spans="1:8">
      <c r="A322" s="38"/>
      <c r="B322" s="50"/>
      <c r="C322" s="50"/>
      <c r="D322" s="50"/>
      <c r="E322" s="54"/>
      <c r="F322" s="55"/>
      <c r="G322" s="50"/>
      <c r="H322" s="46"/>
    </row>
    <row r="323" s="18" customFormat="1" customHeight="1" spans="1:8">
      <c r="A323" s="38"/>
      <c r="B323" s="50"/>
      <c r="C323" s="50"/>
      <c r="D323" s="50"/>
      <c r="E323" s="54"/>
      <c r="F323" s="55"/>
      <c r="G323" s="50"/>
      <c r="H323" s="46"/>
    </row>
    <row r="324" s="18" customFormat="1" customHeight="1" spans="1:8">
      <c r="A324" s="38"/>
      <c r="B324" s="50"/>
      <c r="C324" s="50"/>
      <c r="D324" s="50"/>
      <c r="E324" s="54"/>
      <c r="F324" s="55"/>
      <c r="G324" s="50"/>
      <c r="H324" s="46"/>
    </row>
    <row r="325" s="18" customFormat="1" customHeight="1" spans="1:8">
      <c r="A325" s="38"/>
      <c r="B325" s="50"/>
      <c r="C325" s="50"/>
      <c r="D325" s="50"/>
      <c r="E325" s="54"/>
      <c r="F325" s="55"/>
      <c r="G325" s="50"/>
      <c r="H325" s="46"/>
    </row>
    <row r="326" s="18" customFormat="1" customHeight="1" spans="1:8">
      <c r="A326" s="38"/>
      <c r="B326" s="50"/>
      <c r="C326" s="50"/>
      <c r="D326" s="50"/>
      <c r="E326" s="54"/>
      <c r="F326" s="55"/>
      <c r="G326" s="50"/>
      <c r="H326" s="46"/>
    </row>
    <row r="327" s="18" customFormat="1" customHeight="1" spans="1:8">
      <c r="A327" s="38"/>
      <c r="B327" s="50"/>
      <c r="C327" s="50"/>
      <c r="D327" s="50"/>
      <c r="E327" s="54"/>
      <c r="F327" s="55"/>
      <c r="G327" s="50"/>
      <c r="H327" s="46"/>
    </row>
    <row r="328" s="18" customFormat="1" customHeight="1" spans="1:8">
      <c r="A328" s="38"/>
      <c r="B328" s="50"/>
      <c r="C328" s="50"/>
      <c r="D328" s="50"/>
      <c r="E328" s="54"/>
      <c r="F328" s="55"/>
      <c r="G328" s="50"/>
      <c r="H328" s="46"/>
    </row>
    <row r="329" s="18" customFormat="1" customHeight="1" spans="1:8">
      <c r="A329" s="38"/>
      <c r="B329" s="38"/>
      <c r="C329" s="48"/>
      <c r="D329" s="38"/>
      <c r="E329" s="57"/>
      <c r="F329" s="39"/>
      <c r="G329" s="38"/>
      <c r="H329" s="46"/>
    </row>
    <row r="330" s="18" customFormat="1" customHeight="1" spans="1:8">
      <c r="A330" s="38"/>
      <c r="B330" s="38"/>
      <c r="C330" s="48"/>
      <c r="D330" s="38"/>
      <c r="E330" s="57"/>
      <c r="F330" s="49"/>
      <c r="G330" s="38"/>
      <c r="H330" s="46"/>
    </row>
    <row r="331" s="18" customFormat="1" customHeight="1" spans="1:8">
      <c r="A331" s="38"/>
      <c r="B331" s="38"/>
      <c r="C331" s="48"/>
      <c r="D331" s="38"/>
      <c r="E331" s="57"/>
      <c r="F331" s="39"/>
      <c r="G331" s="38"/>
      <c r="H331" s="46"/>
    </row>
    <row r="332" s="18" customFormat="1" customHeight="1" spans="1:8">
      <c r="A332" s="38"/>
      <c r="B332" s="38"/>
      <c r="C332" s="48"/>
      <c r="D332" s="38"/>
      <c r="E332" s="57"/>
      <c r="F332" s="39"/>
      <c r="G332" s="38"/>
      <c r="H332" s="46"/>
    </row>
    <row r="333" s="18" customFormat="1" customHeight="1" spans="1:8">
      <c r="A333" s="38"/>
      <c r="B333" s="38"/>
      <c r="C333" s="48"/>
      <c r="D333" s="38"/>
      <c r="E333" s="57"/>
      <c r="F333" s="39"/>
      <c r="G333" s="38"/>
      <c r="H333" s="46"/>
    </row>
    <row r="334" s="18" customFormat="1" customHeight="1" spans="1:8">
      <c r="A334" s="38"/>
      <c r="B334" s="38"/>
      <c r="C334" s="48"/>
      <c r="D334" s="38"/>
      <c r="E334" s="57"/>
      <c r="F334" s="39"/>
      <c r="G334" s="38"/>
      <c r="H334" s="46"/>
    </row>
    <row r="335" s="18" customFormat="1" customHeight="1" spans="1:8">
      <c r="A335" s="38"/>
      <c r="B335" s="38"/>
      <c r="C335" s="50"/>
      <c r="D335" s="50"/>
      <c r="E335" s="57"/>
      <c r="F335" s="39"/>
      <c r="G335" s="38"/>
      <c r="H335" s="46"/>
    </row>
    <row r="336" s="18" customFormat="1" customHeight="1" spans="1:8">
      <c r="A336" s="38"/>
      <c r="B336" s="38"/>
      <c r="C336" s="50"/>
      <c r="D336" s="50"/>
      <c r="E336" s="58"/>
      <c r="F336" s="57"/>
      <c r="G336" s="38"/>
      <c r="H336" s="46"/>
    </row>
    <row r="337" s="18" customFormat="1" customHeight="1" spans="1:8">
      <c r="A337" s="38"/>
      <c r="B337" s="38"/>
      <c r="C337" s="50"/>
      <c r="D337" s="50"/>
      <c r="E337" s="57"/>
      <c r="F337" s="39"/>
      <c r="G337" s="38"/>
      <c r="H337" s="46"/>
    </row>
    <row r="338" s="18" customFormat="1" customHeight="1" spans="1:8">
      <c r="A338" s="38"/>
      <c r="B338" s="38"/>
      <c r="C338" s="52"/>
      <c r="D338" s="50"/>
      <c r="E338" s="59"/>
      <c r="F338" s="50"/>
      <c r="G338" s="38"/>
      <c r="H338" s="46"/>
    </row>
    <row r="339" s="18" customFormat="1" customHeight="1" spans="1:8">
      <c r="A339" s="38"/>
      <c r="B339" s="38"/>
      <c r="C339" s="52"/>
      <c r="D339" s="50"/>
      <c r="E339" s="57"/>
      <c r="F339" s="39"/>
      <c r="G339" s="38"/>
      <c r="H339" s="46"/>
    </row>
    <row r="340" s="18" customFormat="1" customHeight="1" spans="1:8">
      <c r="A340" s="38"/>
      <c r="B340" s="38"/>
      <c r="C340" s="52"/>
      <c r="D340" s="50"/>
      <c r="E340" s="57"/>
      <c r="F340" s="39"/>
      <c r="G340" s="38"/>
      <c r="H340" s="46"/>
    </row>
    <row r="341" s="18" customFormat="1" customHeight="1" spans="1:8">
      <c r="A341" s="38"/>
      <c r="B341" s="38"/>
      <c r="C341" s="50"/>
      <c r="D341" s="50"/>
      <c r="E341" s="57"/>
      <c r="F341" s="39"/>
      <c r="G341" s="38"/>
      <c r="H341" s="46"/>
    </row>
    <row r="342" s="18" customFormat="1" customHeight="1" spans="1:8">
      <c r="A342" s="38"/>
      <c r="B342" s="38"/>
      <c r="C342" s="50"/>
      <c r="D342" s="48"/>
      <c r="E342" s="57"/>
      <c r="F342" s="39"/>
      <c r="G342" s="38"/>
      <c r="H342" s="46"/>
    </row>
    <row r="343" s="18" customFormat="1" customHeight="1" spans="1:8">
      <c r="A343" s="38"/>
      <c r="B343" s="38"/>
      <c r="C343" s="50"/>
      <c r="D343" s="50"/>
      <c r="E343" s="57"/>
      <c r="F343" s="39"/>
      <c r="G343" s="38"/>
      <c r="H343" s="46"/>
    </row>
    <row r="344" s="18" customFormat="1" customHeight="1" spans="1:8">
      <c r="A344" s="38"/>
      <c r="B344" s="38"/>
      <c r="C344" s="50"/>
      <c r="D344" s="50"/>
      <c r="E344" s="57"/>
      <c r="F344" s="39"/>
      <c r="G344" s="38"/>
      <c r="H344" s="46"/>
    </row>
    <row r="345" s="18" customFormat="1" ht="21" customHeight="1" spans="1:8">
      <c r="A345" s="38"/>
      <c r="B345" s="38"/>
      <c r="C345" s="50"/>
      <c r="D345" s="50"/>
      <c r="E345" s="57"/>
      <c r="F345" s="39"/>
      <c r="G345" s="38"/>
      <c r="H345" s="46"/>
    </row>
    <row r="346" s="18" customFormat="1" customHeight="1" spans="1:8">
      <c r="A346" s="38"/>
      <c r="B346" s="38"/>
      <c r="C346" s="50"/>
      <c r="D346" s="50"/>
      <c r="E346" s="57"/>
      <c r="F346" s="39"/>
      <c r="G346" s="38"/>
      <c r="H346" s="46"/>
    </row>
    <row r="347" s="18" customFormat="1" customHeight="1" spans="1:8">
      <c r="A347" s="38"/>
      <c r="B347" s="38"/>
      <c r="C347" s="48"/>
      <c r="D347" s="38"/>
      <c r="E347" s="60"/>
      <c r="F347" s="38"/>
      <c r="G347" s="38"/>
      <c r="H347" s="46"/>
    </row>
    <row r="348" s="18" customFormat="1" customHeight="1" spans="1:8">
      <c r="A348" s="38"/>
      <c r="B348" s="38"/>
      <c r="C348" s="48"/>
      <c r="D348" s="38"/>
      <c r="E348" s="60"/>
      <c r="F348" s="38"/>
      <c r="G348" s="38"/>
      <c r="H348" s="46"/>
    </row>
    <row r="349" s="18" customFormat="1" customHeight="1" spans="1:8">
      <c r="A349" s="38"/>
      <c r="B349" s="38"/>
      <c r="C349" s="48"/>
      <c r="D349" s="38"/>
      <c r="E349" s="61"/>
      <c r="F349" s="38"/>
      <c r="G349" s="38"/>
      <c r="H349" s="46"/>
    </row>
    <row r="350" s="18" customFormat="1" customHeight="1" spans="1:8">
      <c r="A350" s="38"/>
      <c r="B350" s="38"/>
      <c r="C350" s="48"/>
      <c r="D350" s="38"/>
      <c r="E350" s="61"/>
      <c r="F350" s="38"/>
      <c r="G350" s="38"/>
      <c r="H350" s="46"/>
    </row>
    <row r="351" s="18" customFormat="1" customHeight="1" spans="1:8">
      <c r="A351" s="38"/>
      <c r="B351" s="38"/>
      <c r="C351" s="48"/>
      <c r="D351" s="38"/>
      <c r="E351" s="61"/>
      <c r="F351" s="38"/>
      <c r="G351" s="38"/>
      <c r="H351" s="46"/>
    </row>
    <row r="352" s="18" customFormat="1" customHeight="1" spans="1:8">
      <c r="A352" s="38"/>
      <c r="B352" s="38"/>
      <c r="C352" s="48"/>
      <c r="D352" s="38"/>
      <c r="E352" s="61"/>
      <c r="F352" s="38"/>
      <c r="G352" s="38"/>
      <c r="H352" s="46"/>
    </row>
    <row r="353" s="18" customFormat="1" customHeight="1" spans="1:8">
      <c r="A353" s="38"/>
      <c r="B353" s="38"/>
      <c r="C353" s="48"/>
      <c r="D353" s="38"/>
      <c r="E353" s="61"/>
      <c r="F353" s="38"/>
      <c r="G353" s="38"/>
      <c r="H353" s="46"/>
    </row>
    <row r="354" s="18" customFormat="1" customHeight="1" spans="1:8">
      <c r="A354" s="38"/>
      <c r="B354" s="38"/>
      <c r="C354" s="48"/>
      <c r="D354" s="38"/>
      <c r="E354" s="61"/>
      <c r="F354" s="38"/>
      <c r="G354" s="38"/>
      <c r="H354" s="46"/>
    </row>
    <row r="355" s="18" customFormat="1" customHeight="1" spans="1:8">
      <c r="A355" s="38"/>
      <c r="B355" s="38"/>
      <c r="C355" s="48"/>
      <c r="D355" s="38"/>
      <c r="E355" s="61"/>
      <c r="F355" s="38"/>
      <c r="G355" s="38"/>
      <c r="H355" s="46"/>
    </row>
    <row r="356" s="18" customFormat="1" customHeight="1" spans="1:8">
      <c r="A356" s="38"/>
      <c r="B356" s="38"/>
      <c r="C356" s="48"/>
      <c r="D356" s="38"/>
      <c r="E356" s="61"/>
      <c r="F356" s="38"/>
      <c r="G356" s="38"/>
      <c r="H356" s="46"/>
    </row>
    <row r="357" s="18" customFormat="1" customHeight="1" spans="1:8">
      <c r="A357" s="38"/>
      <c r="B357" s="56"/>
      <c r="C357" s="48"/>
      <c r="D357" s="38"/>
      <c r="E357" s="61"/>
      <c r="F357" s="38"/>
      <c r="G357" s="38"/>
      <c r="H357" s="46"/>
    </row>
    <row r="358" s="18" customFormat="1" customHeight="1" spans="1:8">
      <c r="A358" s="38"/>
      <c r="B358" s="56"/>
      <c r="C358" s="48"/>
      <c r="D358" s="38"/>
      <c r="E358" s="61"/>
      <c r="F358" s="38"/>
      <c r="G358" s="38"/>
      <c r="H358" s="46"/>
    </row>
    <row r="359" s="18" customFormat="1" customHeight="1" spans="1:8">
      <c r="A359" s="38"/>
      <c r="B359" s="56"/>
      <c r="C359" s="48"/>
      <c r="D359" s="38"/>
      <c r="E359" s="61"/>
      <c r="F359" s="38"/>
      <c r="G359" s="38"/>
      <c r="H359" s="46"/>
    </row>
    <row r="360" s="18" customFormat="1" customHeight="1" spans="1:8">
      <c r="A360" s="38"/>
      <c r="B360" s="56"/>
      <c r="C360" s="48"/>
      <c r="D360" s="38"/>
      <c r="E360" s="61"/>
      <c r="F360" s="38"/>
      <c r="G360" s="38"/>
      <c r="H360" s="46"/>
    </row>
    <row r="361" s="18" customFormat="1" customHeight="1" spans="1:8">
      <c r="A361" s="38"/>
      <c r="B361" s="56"/>
      <c r="C361" s="48"/>
      <c r="D361" s="38"/>
      <c r="E361" s="61"/>
      <c r="F361" s="38"/>
      <c r="G361" s="38"/>
      <c r="H361" s="46"/>
    </row>
    <row r="362" s="18" customFormat="1" customHeight="1" spans="1:8">
      <c r="A362" s="38"/>
      <c r="B362" s="56"/>
      <c r="C362" s="48"/>
      <c r="D362" s="38"/>
      <c r="E362" s="61"/>
      <c r="F362" s="38"/>
      <c r="G362" s="38"/>
      <c r="H362" s="46"/>
    </row>
    <row r="363" s="18" customFormat="1" customHeight="1" spans="1:8">
      <c r="A363" s="38"/>
      <c r="B363" s="56"/>
      <c r="C363" s="48"/>
      <c r="D363" s="38"/>
      <c r="E363" s="61"/>
      <c r="F363" s="38"/>
      <c r="G363" s="38"/>
      <c r="H363" s="46"/>
    </row>
    <row r="364" s="18" customFormat="1" customHeight="1" spans="1:8">
      <c r="A364" s="38"/>
      <c r="B364" s="56"/>
      <c r="C364" s="48"/>
      <c r="D364" s="38"/>
      <c r="E364" s="61"/>
      <c r="F364" s="38"/>
      <c r="G364" s="38"/>
      <c r="H364" s="46"/>
    </row>
    <row r="365" s="18" customFormat="1" customHeight="1" spans="1:8">
      <c r="A365" s="38"/>
      <c r="B365" s="56"/>
      <c r="C365" s="48"/>
      <c r="D365" s="38"/>
      <c r="E365" s="61"/>
      <c r="F365" s="38"/>
      <c r="G365" s="38"/>
      <c r="H365" s="46"/>
    </row>
    <row r="366" s="18" customFormat="1" customHeight="1" spans="1:8">
      <c r="A366" s="38"/>
      <c r="B366" s="56"/>
      <c r="C366" s="48"/>
      <c r="D366" s="38"/>
      <c r="E366" s="61"/>
      <c r="F366" s="38"/>
      <c r="G366" s="38"/>
      <c r="H366" s="46"/>
    </row>
    <row r="367" s="18" customFormat="1" customHeight="1" spans="1:8">
      <c r="A367" s="38"/>
      <c r="B367" s="56"/>
      <c r="C367" s="48"/>
      <c r="D367" s="38"/>
      <c r="E367" s="61"/>
      <c r="F367" s="38"/>
      <c r="G367" s="38"/>
      <c r="H367" s="46"/>
    </row>
    <row r="368" s="18" customFormat="1" customHeight="1" spans="1:8">
      <c r="A368" s="38"/>
      <c r="B368" s="56"/>
      <c r="C368" s="48"/>
      <c r="D368" s="38"/>
      <c r="E368" s="61"/>
      <c r="F368" s="38"/>
      <c r="G368" s="38"/>
      <c r="H368" s="46"/>
    </row>
    <row r="369" s="18" customFormat="1" customHeight="1" spans="1:8">
      <c r="A369" s="38"/>
      <c r="B369" s="56"/>
      <c r="C369" s="48"/>
      <c r="D369" s="38"/>
      <c r="E369" s="61"/>
      <c r="F369" s="38"/>
      <c r="G369" s="38"/>
      <c r="H369" s="46"/>
    </row>
    <row r="370" s="18" customFormat="1" customHeight="1" spans="1:8">
      <c r="A370" s="38"/>
      <c r="B370" s="56"/>
      <c r="C370" s="48"/>
      <c r="D370" s="38"/>
      <c r="E370" s="61"/>
      <c r="F370" s="38"/>
      <c r="G370" s="38"/>
      <c r="H370" s="46"/>
    </row>
    <row r="371" s="18" customFormat="1" customHeight="1" spans="1:8">
      <c r="A371" s="38"/>
      <c r="B371" s="56"/>
      <c r="C371" s="48"/>
      <c r="D371" s="38"/>
      <c r="E371" s="61"/>
      <c r="F371" s="38"/>
      <c r="G371" s="38"/>
      <c r="H371" s="46"/>
    </row>
    <row r="372" s="18" customFormat="1" customHeight="1" spans="1:8">
      <c r="A372" s="38"/>
      <c r="B372" s="56"/>
      <c r="C372" s="48"/>
      <c r="D372" s="38"/>
      <c r="E372" s="61"/>
      <c r="F372" s="38"/>
      <c r="G372" s="38"/>
      <c r="H372" s="46"/>
    </row>
    <row r="373" s="18" customFormat="1" customHeight="1" spans="1:8">
      <c r="A373" s="38"/>
      <c r="B373" s="56"/>
      <c r="C373" s="48"/>
      <c r="D373" s="38"/>
      <c r="E373" s="61"/>
      <c r="F373" s="38"/>
      <c r="G373" s="38"/>
      <c r="H373" s="46"/>
    </row>
    <row r="374" s="18" customFormat="1" customHeight="1" spans="1:8">
      <c r="A374" s="38"/>
      <c r="B374" s="56"/>
      <c r="C374" s="48"/>
      <c r="D374" s="38"/>
      <c r="E374" s="61"/>
      <c r="F374" s="38"/>
      <c r="G374" s="38"/>
      <c r="H374" s="46"/>
    </row>
    <row r="375" s="18" customFormat="1" customHeight="1" spans="1:8">
      <c r="A375" s="38"/>
      <c r="B375" s="56"/>
      <c r="C375" s="48"/>
      <c r="D375" s="38"/>
      <c r="E375" s="61"/>
      <c r="F375" s="38"/>
      <c r="G375" s="38"/>
      <c r="H375" s="46"/>
    </row>
    <row r="376" s="18" customFormat="1" customHeight="1" spans="1:8">
      <c r="A376" s="38"/>
      <c r="B376" s="56"/>
      <c r="C376" s="48"/>
      <c r="D376" s="38"/>
      <c r="E376" s="61"/>
      <c r="F376" s="38"/>
      <c r="G376" s="38"/>
      <c r="H376" s="46"/>
    </row>
    <row r="377" s="18" customFormat="1" customHeight="1" spans="1:8">
      <c r="A377" s="38"/>
      <c r="B377" s="56"/>
      <c r="C377" s="48"/>
      <c r="D377" s="38"/>
      <c r="E377" s="61"/>
      <c r="F377" s="38"/>
      <c r="G377" s="38"/>
      <c r="H377" s="46"/>
    </row>
    <row r="378" s="18" customFormat="1" ht="39" customHeight="1" spans="1:8">
      <c r="A378" s="38"/>
      <c r="B378" s="56"/>
      <c r="C378" s="48"/>
      <c r="D378" s="38"/>
      <c r="E378" s="61"/>
      <c r="F378" s="38"/>
      <c r="G378" s="38"/>
      <c r="H378" s="46"/>
    </row>
    <row r="379" s="18" customFormat="1" customHeight="1" spans="1:8">
      <c r="A379" s="38"/>
      <c r="B379" s="56"/>
      <c r="C379" s="48"/>
      <c r="D379" s="38"/>
      <c r="E379" s="61"/>
      <c r="F379" s="52"/>
      <c r="G379" s="38"/>
      <c r="H379" s="46"/>
    </row>
    <row r="380" s="18" customFormat="1" customHeight="1" spans="1:8">
      <c r="A380" s="38"/>
      <c r="B380" s="56"/>
      <c r="C380" s="48"/>
      <c r="D380" s="38"/>
      <c r="E380" s="61"/>
      <c r="F380" s="38"/>
      <c r="G380" s="38"/>
      <c r="H380" s="46"/>
    </row>
    <row r="381" s="18" customFormat="1" customHeight="1" spans="1:8">
      <c r="A381" s="38"/>
      <c r="B381" s="56"/>
      <c r="C381" s="48"/>
      <c r="D381" s="38"/>
      <c r="E381" s="61"/>
      <c r="F381" s="38"/>
      <c r="G381" s="38"/>
      <c r="H381" s="46"/>
    </row>
    <row r="382" s="18" customFormat="1" customHeight="1" spans="1:8">
      <c r="A382" s="38"/>
      <c r="B382" s="56"/>
      <c r="C382" s="48"/>
      <c r="D382" s="38"/>
      <c r="E382" s="61"/>
      <c r="F382" s="38"/>
      <c r="G382" s="38"/>
      <c r="H382" s="46"/>
    </row>
    <row r="383" s="18" customFormat="1" customHeight="1" spans="1:8">
      <c r="A383" s="38"/>
      <c r="B383" s="56"/>
      <c r="C383" s="48"/>
      <c r="D383" s="38"/>
      <c r="E383" s="61"/>
      <c r="F383" s="38"/>
      <c r="G383" s="38"/>
      <c r="H383" s="46"/>
    </row>
    <row r="384" s="18" customFormat="1" customHeight="1" spans="1:8">
      <c r="A384" s="38"/>
      <c r="B384" s="56"/>
      <c r="C384" s="48"/>
      <c r="D384" s="38"/>
      <c r="E384" s="61"/>
      <c r="F384" s="38"/>
      <c r="G384" s="38"/>
      <c r="H384" s="46"/>
    </row>
    <row r="385" s="18" customFormat="1" customHeight="1" spans="1:8">
      <c r="A385" s="38"/>
      <c r="B385" s="56"/>
      <c r="C385" s="48"/>
      <c r="D385" s="38"/>
      <c r="E385" s="61"/>
      <c r="F385" s="38"/>
      <c r="G385" s="38"/>
      <c r="H385" s="46"/>
    </row>
    <row r="386" s="18" customFormat="1" customHeight="1" spans="1:8">
      <c r="A386" s="38"/>
      <c r="B386" s="56"/>
      <c r="C386" s="48"/>
      <c r="D386" s="38"/>
      <c r="E386" s="61"/>
      <c r="F386" s="38"/>
      <c r="G386" s="38"/>
      <c r="H386" s="46"/>
    </row>
    <row r="387" s="18" customFormat="1" customHeight="1" spans="1:8">
      <c r="A387" s="38"/>
      <c r="B387" s="56"/>
      <c r="C387" s="48"/>
      <c r="D387" s="38"/>
      <c r="E387" s="61"/>
      <c r="F387" s="38"/>
      <c r="G387" s="38"/>
      <c r="H387" s="46"/>
    </row>
    <row r="388" s="18" customFormat="1" customHeight="1" spans="1:8">
      <c r="A388" s="38"/>
      <c r="B388" s="56"/>
      <c r="C388" s="48"/>
      <c r="D388" s="38"/>
      <c r="E388" s="61"/>
      <c r="F388" s="38"/>
      <c r="G388" s="38"/>
      <c r="H388" s="46"/>
    </row>
    <row r="389" s="18" customFormat="1" customHeight="1" spans="1:8">
      <c r="A389" s="38"/>
      <c r="B389" s="56"/>
      <c r="C389" s="48"/>
      <c r="D389" s="38"/>
      <c r="E389" s="61"/>
      <c r="F389" s="38"/>
      <c r="G389" s="38"/>
      <c r="H389" s="46"/>
    </row>
    <row r="390" s="18" customFormat="1" customHeight="1" spans="1:8">
      <c r="A390" s="38"/>
      <c r="B390" s="56"/>
      <c r="C390" s="48"/>
      <c r="D390" s="38"/>
      <c r="E390" s="61"/>
      <c r="F390" s="38"/>
      <c r="G390" s="38"/>
      <c r="H390" s="46"/>
    </row>
    <row r="391" s="18" customFormat="1" customHeight="1" spans="1:8">
      <c r="A391" s="38"/>
      <c r="B391" s="56"/>
      <c r="C391" s="48"/>
      <c r="D391" s="38"/>
      <c r="E391" s="61"/>
      <c r="F391" s="38"/>
      <c r="G391" s="38"/>
      <c r="H391" s="46"/>
    </row>
    <row r="392" s="18" customFormat="1" customHeight="1" spans="1:8">
      <c r="A392" s="38"/>
      <c r="B392" s="56"/>
      <c r="C392" s="48"/>
      <c r="D392" s="38"/>
      <c r="E392" s="61"/>
      <c r="F392" s="38"/>
      <c r="G392" s="38"/>
      <c r="H392" s="46"/>
    </row>
    <row r="393" s="18" customFormat="1" customHeight="1" spans="1:8">
      <c r="A393" s="38"/>
      <c r="B393" s="56"/>
      <c r="C393" s="48"/>
      <c r="D393" s="38"/>
      <c r="E393" s="61"/>
      <c r="F393" s="38"/>
      <c r="G393" s="38"/>
      <c r="H393" s="46"/>
    </row>
    <row r="394" s="18" customFormat="1" customHeight="1" spans="1:8">
      <c r="A394" s="38"/>
      <c r="B394" s="56"/>
      <c r="C394" s="48"/>
      <c r="D394" s="38"/>
      <c r="E394" s="61"/>
      <c r="F394" s="38"/>
      <c r="G394" s="38"/>
      <c r="H394" s="46"/>
    </row>
    <row r="395" s="18" customFormat="1" customHeight="1" spans="1:8">
      <c r="A395" s="38"/>
      <c r="B395" s="56"/>
      <c r="C395" s="48"/>
      <c r="D395" s="38"/>
      <c r="E395" s="61"/>
      <c r="F395" s="38"/>
      <c r="G395" s="38"/>
      <c r="H395" s="46"/>
    </row>
    <row r="396" s="18" customFormat="1" customHeight="1" spans="1:8">
      <c r="A396" s="38"/>
      <c r="B396" s="56"/>
      <c r="C396" s="48"/>
      <c r="D396" s="38"/>
      <c r="E396" s="61"/>
      <c r="F396" s="38"/>
      <c r="G396" s="38"/>
      <c r="H396" s="46"/>
    </row>
    <row r="397" s="18" customFormat="1" customHeight="1" spans="1:8">
      <c r="A397" s="38"/>
      <c r="B397" s="56"/>
      <c r="C397" s="48"/>
      <c r="D397" s="38"/>
      <c r="E397" s="61"/>
      <c r="F397" s="38"/>
      <c r="G397" s="38"/>
      <c r="H397" s="46"/>
    </row>
    <row r="398" s="18" customFormat="1" customHeight="1" spans="1:8">
      <c r="A398" s="38"/>
      <c r="B398" s="56"/>
      <c r="C398" s="48"/>
      <c r="D398" s="38"/>
      <c r="E398" s="61"/>
      <c r="F398" s="38"/>
      <c r="G398" s="38"/>
      <c r="H398" s="46"/>
    </row>
    <row r="399" s="18" customFormat="1" customHeight="1" spans="1:8">
      <c r="A399" s="38"/>
      <c r="B399" s="56"/>
      <c r="C399" s="48"/>
      <c r="D399" s="38"/>
      <c r="E399" s="61"/>
      <c r="F399" s="38"/>
      <c r="G399" s="38"/>
      <c r="H399" s="46"/>
    </row>
    <row r="400" s="18" customFormat="1" customHeight="1" spans="1:8">
      <c r="A400" s="38"/>
      <c r="B400" s="56"/>
      <c r="C400" s="48"/>
      <c r="D400" s="38"/>
      <c r="E400" s="61"/>
      <c r="F400" s="38"/>
      <c r="G400" s="38"/>
      <c r="H400" s="46"/>
    </row>
    <row r="401" s="18" customFormat="1" customHeight="1" spans="1:8">
      <c r="A401" s="38"/>
      <c r="B401" s="56"/>
      <c r="C401" s="48"/>
      <c r="D401" s="38"/>
      <c r="E401" s="61"/>
      <c r="F401" s="38"/>
      <c r="G401" s="38"/>
      <c r="H401" s="46"/>
    </row>
    <row r="402" s="18" customFormat="1" customHeight="1" spans="1:8">
      <c r="A402" s="38"/>
      <c r="B402" s="56"/>
      <c r="C402" s="48"/>
      <c r="D402" s="38"/>
      <c r="E402" s="61"/>
      <c r="F402" s="38"/>
      <c r="G402" s="38"/>
      <c r="H402" s="46"/>
    </row>
    <row r="403" s="18" customFormat="1" customHeight="1" spans="1:8">
      <c r="A403" s="38"/>
      <c r="B403" s="56"/>
      <c r="C403" s="48"/>
      <c r="D403" s="38"/>
      <c r="E403" s="61"/>
      <c r="F403" s="38"/>
      <c r="G403" s="38"/>
      <c r="H403" s="46"/>
    </row>
    <row r="404" s="19" customFormat="1" customHeight="1" spans="1:8">
      <c r="A404" s="38"/>
      <c r="B404" s="50"/>
      <c r="C404" s="50"/>
      <c r="D404" s="52"/>
      <c r="E404" s="59"/>
      <c r="F404" s="50"/>
      <c r="G404" s="52"/>
      <c r="H404" s="46"/>
    </row>
  </sheetData>
  <autoFilter ref="A1:M404">
    <extLst/>
  </autoFilter>
  <mergeCells count="6">
    <mergeCell ref="A1:H1"/>
    <mergeCell ref="A2:M2"/>
    <mergeCell ref="A3:F3"/>
    <mergeCell ref="A114:J114"/>
    <mergeCell ref="A115:E115"/>
    <mergeCell ref="F115:G115"/>
  </mergeCells>
  <conditionalFormatting sqref="B5">
    <cfRule type="duplicateValues" dxfId="0" priority="228"/>
  </conditionalFormatting>
  <conditionalFormatting sqref="B6">
    <cfRule type="duplicateValues" dxfId="0" priority="227"/>
  </conditionalFormatting>
  <conditionalFormatting sqref="B7">
    <cfRule type="duplicateValues" dxfId="0" priority="226"/>
  </conditionalFormatting>
  <conditionalFormatting sqref="B8">
    <cfRule type="duplicateValues" dxfId="0" priority="224"/>
  </conditionalFormatting>
  <conditionalFormatting sqref="B9">
    <cfRule type="duplicateValues" dxfId="0" priority="223"/>
  </conditionalFormatting>
  <conditionalFormatting sqref="B10">
    <cfRule type="duplicateValues" dxfId="0" priority="221"/>
  </conditionalFormatting>
  <conditionalFormatting sqref="B11">
    <cfRule type="duplicateValues" dxfId="0" priority="220"/>
  </conditionalFormatting>
  <conditionalFormatting sqref="B12">
    <cfRule type="duplicateValues" dxfId="0" priority="219"/>
  </conditionalFormatting>
  <conditionalFormatting sqref="B13">
    <cfRule type="duplicateValues" dxfId="0" priority="218"/>
  </conditionalFormatting>
  <conditionalFormatting sqref="B14">
    <cfRule type="duplicateValues" dxfId="0" priority="217"/>
  </conditionalFormatting>
  <conditionalFormatting sqref="B15">
    <cfRule type="duplicateValues" dxfId="0" priority="216"/>
  </conditionalFormatting>
  <conditionalFormatting sqref="B16">
    <cfRule type="duplicateValues" dxfId="0" priority="214"/>
  </conditionalFormatting>
  <conditionalFormatting sqref="B17">
    <cfRule type="duplicateValues" dxfId="0" priority="213"/>
  </conditionalFormatting>
  <conditionalFormatting sqref="B18">
    <cfRule type="duplicateValues" dxfId="0" priority="212"/>
  </conditionalFormatting>
  <conditionalFormatting sqref="B19">
    <cfRule type="duplicateValues" dxfId="0" priority="211"/>
  </conditionalFormatting>
  <conditionalFormatting sqref="B20">
    <cfRule type="duplicateValues" dxfId="0" priority="210"/>
  </conditionalFormatting>
  <conditionalFormatting sqref="B21">
    <cfRule type="duplicateValues" dxfId="0" priority="209"/>
  </conditionalFormatting>
  <conditionalFormatting sqref="B22">
    <cfRule type="duplicateValues" dxfId="0" priority="208"/>
  </conditionalFormatting>
  <conditionalFormatting sqref="B23">
    <cfRule type="duplicateValues" dxfId="0" priority="205"/>
  </conditionalFormatting>
  <conditionalFormatting sqref="B24">
    <cfRule type="duplicateValues" dxfId="0" priority="202"/>
  </conditionalFormatting>
  <conditionalFormatting sqref="B25">
    <cfRule type="duplicateValues" dxfId="0" priority="201"/>
  </conditionalFormatting>
  <conditionalFormatting sqref="B26">
    <cfRule type="duplicateValues" dxfId="0" priority="200"/>
  </conditionalFormatting>
  <conditionalFormatting sqref="B27">
    <cfRule type="duplicateValues" dxfId="0" priority="199"/>
  </conditionalFormatting>
  <conditionalFormatting sqref="B28">
    <cfRule type="duplicateValues" dxfId="0" priority="198"/>
  </conditionalFormatting>
  <conditionalFormatting sqref="B29">
    <cfRule type="duplicateValues" dxfId="0" priority="197"/>
  </conditionalFormatting>
  <conditionalFormatting sqref="B30">
    <cfRule type="duplicateValues" dxfId="0" priority="196"/>
  </conditionalFormatting>
  <conditionalFormatting sqref="B31">
    <cfRule type="duplicateValues" dxfId="0" priority="192"/>
  </conditionalFormatting>
  <conditionalFormatting sqref="B32">
    <cfRule type="duplicateValues" dxfId="0" priority="191"/>
  </conditionalFormatting>
  <conditionalFormatting sqref="B33">
    <cfRule type="duplicateValues" dxfId="0" priority="189"/>
  </conditionalFormatting>
  <conditionalFormatting sqref="B34">
    <cfRule type="duplicateValues" dxfId="0" priority="188"/>
  </conditionalFormatting>
  <conditionalFormatting sqref="B35">
    <cfRule type="duplicateValues" dxfId="0" priority="187"/>
  </conditionalFormatting>
  <conditionalFormatting sqref="B36">
    <cfRule type="duplicateValues" dxfId="0" priority="186"/>
  </conditionalFormatting>
  <conditionalFormatting sqref="B37">
    <cfRule type="duplicateValues" dxfId="0" priority="185"/>
  </conditionalFormatting>
  <conditionalFormatting sqref="B38">
    <cfRule type="duplicateValues" dxfId="0" priority="184"/>
  </conditionalFormatting>
  <conditionalFormatting sqref="B39">
    <cfRule type="duplicateValues" dxfId="0" priority="183"/>
  </conditionalFormatting>
  <conditionalFormatting sqref="B40">
    <cfRule type="duplicateValues" dxfId="0" priority="182"/>
  </conditionalFormatting>
  <conditionalFormatting sqref="B41">
    <cfRule type="duplicateValues" dxfId="0" priority="180"/>
  </conditionalFormatting>
  <conditionalFormatting sqref="B42">
    <cfRule type="duplicateValues" dxfId="0" priority="179"/>
  </conditionalFormatting>
  <conditionalFormatting sqref="B43">
    <cfRule type="duplicateValues" dxfId="0" priority="177"/>
  </conditionalFormatting>
  <conditionalFormatting sqref="B44">
    <cfRule type="duplicateValues" dxfId="0" priority="176"/>
  </conditionalFormatting>
  <conditionalFormatting sqref="B45">
    <cfRule type="duplicateValues" dxfId="0" priority="175"/>
  </conditionalFormatting>
  <conditionalFormatting sqref="B46">
    <cfRule type="duplicateValues" dxfId="0" priority="174"/>
  </conditionalFormatting>
  <conditionalFormatting sqref="B47">
    <cfRule type="duplicateValues" dxfId="0" priority="172"/>
  </conditionalFormatting>
  <conditionalFormatting sqref="B48">
    <cfRule type="duplicateValues" dxfId="0" priority="171"/>
  </conditionalFormatting>
  <conditionalFormatting sqref="B49">
    <cfRule type="duplicateValues" dxfId="0" priority="170"/>
  </conditionalFormatting>
  <conditionalFormatting sqref="B50">
    <cfRule type="duplicateValues" dxfId="0" priority="169"/>
  </conditionalFormatting>
  <conditionalFormatting sqref="B51">
    <cfRule type="duplicateValues" dxfId="0" priority="168"/>
  </conditionalFormatting>
  <conditionalFormatting sqref="B52">
    <cfRule type="duplicateValues" dxfId="0" priority="166"/>
  </conditionalFormatting>
  <conditionalFormatting sqref="B53">
    <cfRule type="duplicateValues" dxfId="0" priority="164"/>
  </conditionalFormatting>
  <conditionalFormatting sqref="B54">
    <cfRule type="duplicateValues" dxfId="0" priority="160"/>
  </conditionalFormatting>
  <conditionalFormatting sqref="B55">
    <cfRule type="duplicateValues" dxfId="0" priority="159"/>
  </conditionalFormatting>
  <conditionalFormatting sqref="B56">
    <cfRule type="duplicateValues" dxfId="0" priority="158"/>
  </conditionalFormatting>
  <conditionalFormatting sqref="B57">
    <cfRule type="duplicateValues" dxfId="0" priority="157"/>
  </conditionalFormatting>
  <conditionalFormatting sqref="B58">
    <cfRule type="duplicateValues" dxfId="0" priority="156"/>
  </conditionalFormatting>
  <conditionalFormatting sqref="B59">
    <cfRule type="duplicateValues" dxfId="0" priority="155"/>
  </conditionalFormatting>
  <conditionalFormatting sqref="B60">
    <cfRule type="duplicateValues" dxfId="0" priority="154"/>
  </conditionalFormatting>
  <conditionalFormatting sqref="B61">
    <cfRule type="duplicateValues" dxfId="0" priority="122"/>
  </conditionalFormatting>
  <conditionalFormatting sqref="B62">
    <cfRule type="duplicateValues" dxfId="0" priority="152"/>
  </conditionalFormatting>
  <conditionalFormatting sqref="B63">
    <cfRule type="duplicateValues" dxfId="0" priority="151"/>
  </conditionalFormatting>
  <conditionalFormatting sqref="B64">
    <cfRule type="duplicateValues" dxfId="0" priority="148"/>
  </conditionalFormatting>
  <conditionalFormatting sqref="B65">
    <cfRule type="duplicateValues" dxfId="0" priority="147"/>
  </conditionalFormatting>
  <conditionalFormatting sqref="B66">
    <cfRule type="duplicateValues" dxfId="0" priority="145"/>
  </conditionalFormatting>
  <conditionalFormatting sqref="B67">
    <cfRule type="duplicateValues" dxfId="0" priority="143"/>
  </conditionalFormatting>
  <conditionalFormatting sqref="B68">
    <cfRule type="duplicateValues" dxfId="0" priority="142"/>
  </conditionalFormatting>
  <conditionalFormatting sqref="B69">
    <cfRule type="duplicateValues" dxfId="0" priority="140"/>
  </conditionalFormatting>
  <conditionalFormatting sqref="B70">
    <cfRule type="duplicateValues" dxfId="0" priority="138"/>
  </conditionalFormatting>
  <conditionalFormatting sqref="B71">
    <cfRule type="duplicateValues" dxfId="0" priority="137"/>
  </conditionalFormatting>
  <conditionalFormatting sqref="B72">
    <cfRule type="duplicateValues" dxfId="0" priority="136"/>
  </conditionalFormatting>
  <conditionalFormatting sqref="B73">
    <cfRule type="duplicateValues" dxfId="0" priority="135"/>
  </conditionalFormatting>
  <conditionalFormatting sqref="B74">
    <cfRule type="duplicateValues" dxfId="0" priority="134"/>
  </conditionalFormatting>
  <conditionalFormatting sqref="B75">
    <cfRule type="duplicateValues" dxfId="0" priority="133"/>
  </conditionalFormatting>
  <conditionalFormatting sqref="B76">
    <cfRule type="duplicateValues" dxfId="0" priority="132"/>
  </conditionalFormatting>
  <conditionalFormatting sqref="B77">
    <cfRule type="duplicateValues" dxfId="0" priority="131"/>
  </conditionalFormatting>
  <conditionalFormatting sqref="B78">
    <cfRule type="duplicateValues" dxfId="0" priority="130"/>
  </conditionalFormatting>
  <conditionalFormatting sqref="B79">
    <cfRule type="duplicateValues" dxfId="0" priority="129"/>
  </conditionalFormatting>
  <conditionalFormatting sqref="B80">
    <cfRule type="duplicateValues" dxfId="0" priority="128"/>
  </conditionalFormatting>
  <conditionalFormatting sqref="B81">
    <cfRule type="duplicateValues" dxfId="0" priority="127"/>
  </conditionalFormatting>
  <conditionalFormatting sqref="B82">
    <cfRule type="duplicateValues" dxfId="0" priority="126"/>
  </conditionalFormatting>
  <conditionalFormatting sqref="B83">
    <cfRule type="duplicateValues" dxfId="0" priority="125"/>
  </conditionalFormatting>
  <conditionalFormatting sqref="B84">
    <cfRule type="duplicateValues" dxfId="0" priority="124"/>
  </conditionalFormatting>
  <conditionalFormatting sqref="B85">
    <cfRule type="duplicateValues" dxfId="0" priority="123"/>
  </conditionalFormatting>
  <conditionalFormatting sqref="B86">
    <cfRule type="duplicateValues" dxfId="0" priority="70"/>
  </conditionalFormatting>
  <conditionalFormatting sqref="B87">
    <cfRule type="duplicateValues" dxfId="0" priority="69"/>
  </conditionalFormatting>
  <conditionalFormatting sqref="B88">
    <cfRule type="duplicateValues" dxfId="0" priority="68"/>
  </conditionalFormatting>
  <conditionalFormatting sqref="B89">
    <cfRule type="duplicateValues" dxfId="0" priority="67"/>
  </conditionalFormatting>
  <conditionalFormatting sqref="B90">
    <cfRule type="duplicateValues" dxfId="0" priority="66"/>
  </conditionalFormatting>
  <conditionalFormatting sqref="B91">
    <cfRule type="duplicateValues" dxfId="0" priority="65"/>
  </conditionalFormatting>
  <conditionalFormatting sqref="B92">
    <cfRule type="duplicateValues" dxfId="0" priority="64"/>
  </conditionalFormatting>
  <conditionalFormatting sqref="B93">
    <cfRule type="duplicateValues" dxfId="0" priority="63"/>
  </conditionalFormatting>
  <conditionalFormatting sqref="B94">
    <cfRule type="duplicateValues" dxfId="0" priority="62"/>
  </conditionalFormatting>
  <conditionalFormatting sqref="B95">
    <cfRule type="duplicateValues" dxfId="0" priority="61"/>
  </conditionalFormatting>
  <conditionalFormatting sqref="B96">
    <cfRule type="duplicateValues" dxfId="0" priority="60"/>
  </conditionalFormatting>
  <conditionalFormatting sqref="B97">
    <cfRule type="duplicateValues" dxfId="0" priority="59"/>
  </conditionalFormatting>
  <conditionalFormatting sqref="B98">
    <cfRule type="duplicateValues" dxfId="0" priority="58"/>
  </conditionalFormatting>
  <conditionalFormatting sqref="B99">
    <cfRule type="duplicateValues" dxfId="0" priority="57"/>
  </conditionalFormatting>
  <conditionalFormatting sqref="B100">
    <cfRule type="duplicateValues" dxfId="0" priority="56"/>
  </conditionalFormatting>
  <conditionalFormatting sqref="B101">
    <cfRule type="duplicateValues" dxfId="0" priority="55"/>
  </conditionalFormatting>
  <conditionalFormatting sqref="B102">
    <cfRule type="duplicateValues" dxfId="0" priority="53"/>
  </conditionalFormatting>
  <conditionalFormatting sqref="B103">
    <cfRule type="duplicateValues" dxfId="0" priority="52"/>
  </conditionalFormatting>
  <conditionalFormatting sqref="B104">
    <cfRule type="duplicateValues" dxfId="0" priority="49"/>
  </conditionalFormatting>
  <conditionalFormatting sqref="B105">
    <cfRule type="duplicateValues" dxfId="0" priority="48"/>
  </conditionalFormatting>
  <conditionalFormatting sqref="B106">
    <cfRule type="duplicateValues" dxfId="0" priority="47"/>
  </conditionalFormatting>
  <conditionalFormatting sqref="B107">
    <cfRule type="duplicateValues" dxfId="0" priority="46"/>
  </conditionalFormatting>
  <conditionalFormatting sqref="B108">
    <cfRule type="duplicateValues" dxfId="0" priority="45"/>
  </conditionalFormatting>
  <conditionalFormatting sqref="B109">
    <cfRule type="duplicateValues" dxfId="0" priority="44"/>
  </conditionalFormatting>
  <conditionalFormatting sqref="B110">
    <cfRule type="duplicateValues" dxfId="0" priority="403"/>
  </conditionalFormatting>
  <conditionalFormatting sqref="B111">
    <cfRule type="duplicateValues" dxfId="0" priority="402"/>
  </conditionalFormatting>
  <conditionalFormatting sqref="B112">
    <cfRule type="duplicateValues" dxfId="0" priority="400"/>
  </conditionalFormatting>
  <conditionalFormatting sqref="B113">
    <cfRule type="duplicateValues" dxfId="0" priority="229"/>
  </conditionalFormatting>
  <conditionalFormatting sqref="F219">
    <cfRule type="duplicateValues" dxfId="0" priority="608"/>
  </conditionalFormatting>
  <conditionalFormatting sqref="F228">
    <cfRule type="duplicateValues" dxfId="0" priority="612"/>
  </conditionalFormatting>
  <conditionalFormatting sqref="D342">
    <cfRule type="expression" dxfId="1" priority="602">
      <formula>#REF!=1</formula>
    </cfRule>
  </conditionalFormatting>
  <conditionalFormatting sqref="B357">
    <cfRule type="duplicateValues" dxfId="0" priority="601"/>
  </conditionalFormatting>
  <conditionalFormatting sqref="B358">
    <cfRule type="duplicateValues" dxfId="0" priority="600"/>
  </conditionalFormatting>
  <conditionalFormatting sqref="B359">
    <cfRule type="duplicateValues" dxfId="0" priority="599"/>
  </conditionalFormatting>
  <conditionalFormatting sqref="B360">
    <cfRule type="duplicateValues" dxfId="0" priority="598"/>
  </conditionalFormatting>
  <conditionalFormatting sqref="B361">
    <cfRule type="duplicateValues" dxfId="0" priority="597"/>
  </conditionalFormatting>
  <conditionalFormatting sqref="B362">
    <cfRule type="duplicateValues" dxfId="0" priority="596"/>
  </conditionalFormatting>
  <conditionalFormatting sqref="B363">
    <cfRule type="duplicateValues" dxfId="0" priority="595"/>
  </conditionalFormatting>
  <conditionalFormatting sqref="B364">
    <cfRule type="duplicateValues" dxfId="0" priority="594"/>
  </conditionalFormatting>
  <conditionalFormatting sqref="B365">
    <cfRule type="duplicateValues" dxfId="0" priority="593"/>
  </conditionalFormatting>
  <conditionalFormatting sqref="B366">
    <cfRule type="duplicateValues" dxfId="0" priority="592"/>
  </conditionalFormatting>
  <conditionalFormatting sqref="B367">
    <cfRule type="duplicateValues" dxfId="0" priority="591"/>
  </conditionalFormatting>
  <conditionalFormatting sqref="B368">
    <cfRule type="duplicateValues" dxfId="0" priority="590"/>
  </conditionalFormatting>
  <conditionalFormatting sqref="B369">
    <cfRule type="duplicateValues" dxfId="0" priority="589"/>
  </conditionalFormatting>
  <conditionalFormatting sqref="B370">
    <cfRule type="duplicateValues" dxfId="0" priority="588"/>
  </conditionalFormatting>
  <conditionalFormatting sqref="B371">
    <cfRule type="duplicateValues" dxfId="0" priority="587"/>
  </conditionalFormatting>
  <conditionalFormatting sqref="B372">
    <cfRule type="duplicateValues" dxfId="0" priority="586"/>
  </conditionalFormatting>
  <conditionalFormatting sqref="B373">
    <cfRule type="duplicateValues" dxfId="0" priority="585"/>
  </conditionalFormatting>
  <conditionalFormatting sqref="B374">
    <cfRule type="duplicateValues" dxfId="0" priority="584"/>
  </conditionalFormatting>
  <conditionalFormatting sqref="B375">
    <cfRule type="duplicateValues" dxfId="0" priority="583"/>
  </conditionalFormatting>
  <conditionalFormatting sqref="B376">
    <cfRule type="duplicateValues" dxfId="0" priority="582"/>
  </conditionalFormatting>
  <conditionalFormatting sqref="B377">
    <cfRule type="duplicateValues" dxfId="0" priority="581"/>
  </conditionalFormatting>
  <conditionalFormatting sqref="B378">
    <cfRule type="duplicateValues" dxfId="0" priority="580"/>
  </conditionalFormatting>
  <conditionalFormatting sqref="B379">
    <cfRule type="duplicateValues" dxfId="0" priority="579"/>
  </conditionalFormatting>
  <conditionalFormatting sqref="F379">
    <cfRule type="duplicateValues" dxfId="2" priority="554"/>
  </conditionalFormatting>
  <conditionalFormatting sqref="B380">
    <cfRule type="duplicateValues" dxfId="0" priority="578"/>
  </conditionalFormatting>
  <conditionalFormatting sqref="B381">
    <cfRule type="duplicateValues" dxfId="0" priority="577"/>
  </conditionalFormatting>
  <conditionalFormatting sqref="B382">
    <cfRule type="duplicateValues" dxfId="0" priority="576"/>
  </conditionalFormatting>
  <conditionalFormatting sqref="B383">
    <cfRule type="duplicateValues" dxfId="0" priority="575"/>
  </conditionalFormatting>
  <conditionalFormatting sqref="B384">
    <cfRule type="duplicateValues" dxfId="0" priority="574"/>
  </conditionalFormatting>
  <conditionalFormatting sqref="B385">
    <cfRule type="duplicateValues" dxfId="0" priority="573"/>
  </conditionalFormatting>
  <conditionalFormatting sqref="B386">
    <cfRule type="duplicateValues" dxfId="0" priority="572"/>
  </conditionalFormatting>
  <conditionalFormatting sqref="B387">
    <cfRule type="duplicateValues" dxfId="0" priority="571"/>
  </conditionalFormatting>
  <conditionalFormatting sqref="B388">
    <cfRule type="duplicateValues" dxfId="0" priority="570"/>
  </conditionalFormatting>
  <conditionalFormatting sqref="B389">
    <cfRule type="duplicateValues" dxfId="0" priority="569"/>
  </conditionalFormatting>
  <conditionalFormatting sqref="B390">
    <cfRule type="duplicateValues" dxfId="0" priority="568"/>
  </conditionalFormatting>
  <conditionalFormatting sqref="B391">
    <cfRule type="duplicateValues" dxfId="0" priority="567"/>
  </conditionalFormatting>
  <conditionalFormatting sqref="B392">
    <cfRule type="duplicateValues" dxfId="0" priority="566"/>
  </conditionalFormatting>
  <conditionalFormatting sqref="B393">
    <cfRule type="duplicateValues" dxfId="0" priority="565"/>
  </conditionalFormatting>
  <conditionalFormatting sqref="B394">
    <cfRule type="duplicateValues" dxfId="0" priority="564"/>
  </conditionalFormatting>
  <conditionalFormatting sqref="B395">
    <cfRule type="duplicateValues" dxfId="0" priority="563"/>
  </conditionalFormatting>
  <conditionalFormatting sqref="B396">
    <cfRule type="duplicateValues" dxfId="0" priority="562"/>
  </conditionalFormatting>
  <conditionalFormatting sqref="B397">
    <cfRule type="duplicateValues" dxfId="0" priority="561"/>
  </conditionalFormatting>
  <conditionalFormatting sqref="B398">
    <cfRule type="duplicateValues" dxfId="0" priority="560"/>
  </conditionalFormatting>
  <conditionalFormatting sqref="B399">
    <cfRule type="duplicateValues" dxfId="0" priority="559"/>
  </conditionalFormatting>
  <conditionalFormatting sqref="B400">
    <cfRule type="duplicateValues" dxfId="0" priority="558"/>
  </conditionalFormatting>
  <conditionalFormatting sqref="B401">
    <cfRule type="duplicateValues" dxfId="0" priority="557"/>
  </conditionalFormatting>
  <conditionalFormatting sqref="B402">
    <cfRule type="duplicateValues" dxfId="0" priority="556"/>
  </conditionalFormatting>
  <conditionalFormatting sqref="B403">
    <cfRule type="duplicateValues" dxfId="0" priority="555"/>
  </conditionalFormatting>
  <conditionalFormatting sqref="B$1:B$1048576">
    <cfRule type="duplicateValues" dxfId="0" priority="1"/>
  </conditionalFormatting>
  <conditionalFormatting sqref="C335:F337">
    <cfRule type="expression" dxfId="1" priority="603">
      <formula>#REF!=1</formula>
    </cfRule>
  </conditionalFormatting>
  <dataValidations count="1">
    <dataValidation type="list" allowBlank="1" showInputMessage="1" showErrorMessage="1" sqref="G23 G52 G53 G61 G62 G63 G66 G67 G68 G69 G112 G113 G114 G115 G404 G5:G7 G8:G9 G10:G11 G12:G15 G16:G17 G18:G22 G24:G30 G31:G32 G33:G38 G39:G40 G41:G42 G43:G46 G47:G51 G54:G60 G64:G65 G70:G72 G73:G85 G86:G94 G95:G97 G98:G99 G100:G101 G102:G103 G104:G109 G110:G111 G116:G267 G329:G387">
      <formula1>"离校两年内未就业高校毕业生,16-24岁失业青年"</formula1>
    </dataValidation>
  </dataValidations>
  <pageMargins left="0.393055555555556" right="0.196527777777778" top="0.786805555555556" bottom="0.432638888888889" header="0.590277777777778" footer="0.196527777777778"/>
  <pageSetup paperSize="9" scale="5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E4" sqref="E4:F5"/>
    </sheetView>
  </sheetViews>
  <sheetFormatPr defaultColWidth="9" defaultRowHeight="14.25" outlineLevelRow="4" outlineLevelCol="6"/>
  <cols>
    <col min="2" max="4" width="25.875" customWidth="1"/>
    <col min="5" max="6" width="19.875" customWidth="1"/>
    <col min="7" max="7" width="14.5" customWidth="1"/>
  </cols>
  <sheetData>
    <row r="1" ht="72" customHeight="1" spans="1:7">
      <c r="A1" s="1" t="s">
        <v>253</v>
      </c>
      <c r="B1" s="1"/>
      <c r="C1" s="2"/>
      <c r="D1" s="2"/>
      <c r="E1" s="2"/>
      <c r="F1" s="2"/>
      <c r="G1" s="2"/>
    </row>
    <row r="2" ht="42" customHeight="1" spans="1:7">
      <c r="A2" s="3" t="s">
        <v>2</v>
      </c>
      <c r="B2" s="4" t="s">
        <v>254</v>
      </c>
      <c r="C2" s="3" t="s">
        <v>255</v>
      </c>
      <c r="D2" s="3" t="s">
        <v>256</v>
      </c>
      <c r="E2" s="4" t="s">
        <v>257</v>
      </c>
      <c r="F2" s="4" t="s">
        <v>258</v>
      </c>
      <c r="G2" s="3" t="s">
        <v>259</v>
      </c>
    </row>
    <row r="3" ht="45" customHeight="1" spans="1:7">
      <c r="A3" s="5">
        <v>1</v>
      </c>
      <c r="B3" s="5" t="s">
        <v>241</v>
      </c>
      <c r="C3" s="63" t="s">
        <v>260</v>
      </c>
      <c r="D3" s="5" t="s">
        <v>261</v>
      </c>
      <c r="E3" s="7">
        <v>4000</v>
      </c>
      <c r="F3" s="5" t="s">
        <v>262</v>
      </c>
      <c r="G3" s="5"/>
    </row>
    <row r="4" ht="45" customHeight="1" spans="1:7">
      <c r="A4" s="5">
        <v>2</v>
      </c>
      <c r="B4" s="5" t="s">
        <v>20</v>
      </c>
      <c r="C4" s="63" t="s">
        <v>263</v>
      </c>
      <c r="D4" s="5" t="s">
        <v>264</v>
      </c>
      <c r="E4" s="7">
        <v>117000</v>
      </c>
      <c r="F4" s="7" t="s">
        <v>265</v>
      </c>
      <c r="G4" s="5"/>
    </row>
    <row r="5" ht="45" customHeight="1" spans="1:7">
      <c r="A5" s="5">
        <v>3</v>
      </c>
      <c r="B5" s="9" t="s">
        <v>248</v>
      </c>
      <c r="C5" s="9"/>
      <c r="D5" s="9"/>
      <c r="E5" s="7">
        <f>SUM(E3:E4)</f>
        <v>121000</v>
      </c>
      <c r="F5" s="7" t="s">
        <v>266</v>
      </c>
      <c r="G5" s="10"/>
    </row>
  </sheetData>
  <mergeCells count="2">
    <mergeCell ref="A1:G1"/>
    <mergeCell ref="B5:D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D20" sqref="D20"/>
    </sheetView>
  </sheetViews>
  <sheetFormatPr defaultColWidth="9" defaultRowHeight="14.25" outlineLevelRow="5" outlineLevelCol="5"/>
  <cols>
    <col min="2" max="5" width="23.75" customWidth="1"/>
    <col min="6" max="6" width="21.5583333333333" customWidth="1"/>
  </cols>
  <sheetData>
    <row r="1" ht="72" customHeight="1" spans="1:6">
      <c r="A1" s="1" t="s">
        <v>267</v>
      </c>
      <c r="B1" s="1"/>
      <c r="C1" s="2"/>
      <c r="D1" s="2"/>
      <c r="E1" s="2"/>
      <c r="F1" s="2"/>
    </row>
    <row r="2" ht="42" customHeight="1" spans="1:6">
      <c r="A2" s="3" t="s">
        <v>2</v>
      </c>
      <c r="B2" s="4" t="s">
        <v>254</v>
      </c>
      <c r="C2" s="3" t="s">
        <v>268</v>
      </c>
      <c r="D2" s="3" t="s">
        <v>269</v>
      </c>
      <c r="E2" s="4" t="s">
        <v>258</v>
      </c>
      <c r="F2" s="3" t="s">
        <v>259</v>
      </c>
    </row>
    <row r="3" ht="45" customHeight="1" spans="1:6">
      <c r="A3" s="5">
        <v>1</v>
      </c>
      <c r="B3" s="5" t="s">
        <v>241</v>
      </c>
      <c r="C3" s="5">
        <v>4</v>
      </c>
      <c r="D3" s="6">
        <v>4000</v>
      </c>
      <c r="E3" s="5" t="s">
        <v>262</v>
      </c>
      <c r="F3" s="5"/>
    </row>
    <row r="4" ht="45" customHeight="1" spans="1:6">
      <c r="A4" s="5">
        <v>2</v>
      </c>
      <c r="B4" s="5" t="s">
        <v>20</v>
      </c>
      <c r="C4" s="5">
        <v>105</v>
      </c>
      <c r="D4" s="7">
        <v>117000</v>
      </c>
      <c r="E4" s="7" t="s">
        <v>265</v>
      </c>
      <c r="F4" s="5"/>
    </row>
    <row r="5" ht="45" customHeight="1" spans="1:6">
      <c r="A5" s="5">
        <v>3</v>
      </c>
      <c r="B5" s="5" t="s">
        <v>248</v>
      </c>
      <c r="C5" s="5">
        <f>SUM(C3:C4)</f>
        <v>109</v>
      </c>
      <c r="D5" s="7">
        <f>SUM(D3:D4)</f>
        <v>121000</v>
      </c>
      <c r="E5" s="7" t="s">
        <v>266</v>
      </c>
      <c r="F5" s="5"/>
    </row>
    <row r="6" ht="45" customHeight="1" spans="1:6">
      <c r="A6" s="8" t="s">
        <v>270</v>
      </c>
      <c r="B6" s="8"/>
      <c r="C6" s="8"/>
      <c r="D6" s="8"/>
      <c r="E6" s="8"/>
      <c r="F6" s="8"/>
    </row>
  </sheetData>
  <mergeCells count="2">
    <mergeCell ref="A1:F1"/>
    <mergeCell ref="A6:F6"/>
  </mergeCells>
  <pageMargins left="0.66875" right="0.43263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2026年2月</vt:lpstr>
      <vt:lpstr>账户信息表</vt:lpstr>
      <vt:lpstr>资金分配表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老百姓</dc:creator>
  <cp:lastModifiedBy>user</cp:lastModifiedBy>
  <dcterms:created xsi:type="dcterms:W3CDTF">2025-08-07T03:02:00Z</dcterms:created>
  <dcterms:modified xsi:type="dcterms:W3CDTF">2026-04-24T11:04:48Z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A700ED71CFF594B1D0DDEA692FE358A5</vt:lpwstr>
  </property>
  <property fmtid="{D5CDD505-2E9C-101B-9397-08002B2CF9AE}" pid="3" name="KSOProductBuildVer">
    <vt:lpwstr>2052-11.8.2.12065</vt:lpwstr>
  </property>
</Properties>
</file>