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/>
  </bookViews>
  <sheets>
    <sheet name="农村低保 " sheetId="1" r:id="rId1"/>
    <sheet name="农村特困" sheetId="5" r:id="rId2"/>
    <sheet name="重残" sheetId="6" r:id="rId3"/>
    <sheet name="困残" sheetId="7" r:id="rId4"/>
  </sheets>
  <definedNames>
    <definedName name="_xlnm._FilterDatabase" localSheetId="0" hidden="1">'农村低保 '!$A$3:$J$10</definedName>
    <definedName name="_xlnm.Print_Titles" localSheetId="0">'农村低保 '!$1:$3</definedName>
    <definedName name="_xlnm.Print_Area" localSheetId="0">'农村低保 '!$A$1:$H$10</definedName>
    <definedName name="_xlnm._FilterDatabase" localSheetId="1" hidden="1">农村特困!$3:$7</definedName>
    <definedName name="_xlnm.Print_Titles" localSheetId="1">农村特困!$1:$3</definedName>
    <definedName name="_xlnm.Print_Area" localSheetId="1">农村特困!$A$1:$J$6</definedName>
    <definedName name="_xlnm._FilterDatabase" localSheetId="2" hidden="1">重残!$A$1:$J$43</definedName>
    <definedName name="_xlnm._FilterDatabase" localSheetId="3" hidden="1">困残!$A$1:$J$9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<sst xmlns="http://schemas.openxmlformats.org/spreadsheetml/2006/main" count="420" uniqueCount="119">
  <si>
    <t>西岔镇2025年10月农村低保金发放公示表</t>
  </si>
  <si>
    <t>公示单位：</t>
  </si>
  <si>
    <t>序号</t>
  </si>
  <si>
    <t>户主姓名</t>
  </si>
  <si>
    <t>住址</t>
  </si>
  <si>
    <t>低保类别</t>
  </si>
  <si>
    <t>享受人数</t>
  </si>
  <si>
    <t>保障标准</t>
  </si>
  <si>
    <t>10月保障
救助金额</t>
  </si>
  <si>
    <t>备注</t>
  </si>
  <si>
    <t>肖廷全</t>
  </si>
  <si>
    <t>陈家井村</t>
  </si>
  <si>
    <t>二类</t>
  </si>
  <si>
    <t>龚真祖</t>
  </si>
  <si>
    <t>冯建正</t>
  </si>
  <si>
    <t>2024年9月取消</t>
  </si>
  <si>
    <t>施育康</t>
  </si>
  <si>
    <t>龚成刚</t>
  </si>
  <si>
    <t>一类</t>
  </si>
  <si>
    <t>2023.4月新增</t>
  </si>
  <si>
    <t>施育仓</t>
  </si>
  <si>
    <t>2024.7月特困转低保</t>
  </si>
  <si>
    <t>施沛龙</t>
  </si>
  <si>
    <t>2024.11月新增</t>
  </si>
  <si>
    <t>西岔镇2025年10月份农村特困供养金发放公示表</t>
  </si>
  <si>
    <t>公示时间：2025年9月12日-9月18日</t>
  </si>
  <si>
    <t>所在镇
（中心社区）</t>
  </si>
  <si>
    <t>村（社区）</t>
  </si>
  <si>
    <t>供养人姓名</t>
  </si>
  <si>
    <t>自理能力情况</t>
  </si>
  <si>
    <t>月发放标准/元</t>
  </si>
  <si>
    <t>合计保障金额/元</t>
  </si>
  <si>
    <t>帐户姓名</t>
  </si>
  <si>
    <t>西岔镇</t>
  </si>
  <si>
    <t>肖朝先</t>
  </si>
  <si>
    <t>全自理</t>
  </si>
  <si>
    <t>颜鲁鲁</t>
  </si>
  <si>
    <t>张立勇</t>
  </si>
  <si>
    <t>2025.5月新增</t>
  </si>
  <si>
    <t>西岔镇2025年10月份重度残疾人护理补贴发放公示表</t>
  </si>
  <si>
    <t>姓名</t>
  </si>
  <si>
    <t>性别</t>
  </si>
  <si>
    <t>残疾 
类别</t>
  </si>
  <si>
    <t>残疾 
等级</t>
  </si>
  <si>
    <t>家庭
住址</t>
  </si>
  <si>
    <t>享受低保类别</t>
  </si>
  <si>
    <t>是否享受困难残疾人生活补贴</t>
  </si>
  <si>
    <t>户名</t>
  </si>
  <si>
    <t>10月发放金额</t>
  </si>
  <si>
    <t>肖延花</t>
  </si>
  <si>
    <t>女</t>
  </si>
  <si>
    <t>肢体</t>
  </si>
  <si>
    <t>二级</t>
  </si>
  <si>
    <t>否</t>
  </si>
  <si>
    <t>肖朝仕</t>
  </si>
  <si>
    <t>男</t>
  </si>
  <si>
    <t>视力</t>
  </si>
  <si>
    <t>一级</t>
  </si>
  <si>
    <t>肖延祥</t>
  </si>
  <si>
    <t>精神</t>
  </si>
  <si>
    <t>农村低保二类</t>
  </si>
  <si>
    <t>是</t>
  </si>
  <si>
    <t>宋华香</t>
  </si>
  <si>
    <t>杨恒昌</t>
  </si>
  <si>
    <t>冯建兵</t>
  </si>
  <si>
    <t>杨恒义</t>
  </si>
  <si>
    <t>狄兰香</t>
  </si>
  <si>
    <t>龚恒文</t>
  </si>
  <si>
    <t>颜彦鲁</t>
  </si>
  <si>
    <t>俞花元</t>
  </si>
  <si>
    <t>施竹林</t>
  </si>
  <si>
    <t>王克兰</t>
  </si>
  <si>
    <t>多重</t>
  </si>
  <si>
    <t>肖廷灵</t>
  </si>
  <si>
    <t>听力</t>
  </si>
  <si>
    <t>张红梅</t>
  </si>
  <si>
    <t>施志远</t>
  </si>
  <si>
    <t>杨秀清</t>
  </si>
  <si>
    <t>龚真胜</t>
  </si>
  <si>
    <t>魏玉芳</t>
  </si>
  <si>
    <t>王文花</t>
  </si>
  <si>
    <t>张国香</t>
  </si>
  <si>
    <t>施宗林</t>
  </si>
  <si>
    <t>施全林</t>
  </si>
  <si>
    <t>常兴香</t>
  </si>
  <si>
    <t>费香兰</t>
  </si>
  <si>
    <t>魏付英</t>
  </si>
  <si>
    <t>李玉芳</t>
  </si>
  <si>
    <t>苗德川</t>
  </si>
  <si>
    <t>魏兆英</t>
  </si>
  <si>
    <t>魏玉兰</t>
  </si>
  <si>
    <t>龚成斌</t>
  </si>
  <si>
    <t>肖廷财</t>
  </si>
  <si>
    <t>陈光财</t>
  </si>
  <si>
    <t>杨恒科</t>
  </si>
  <si>
    <t>安太祥</t>
  </si>
  <si>
    <t>魏孔祥</t>
  </si>
  <si>
    <t>方建发</t>
  </si>
  <si>
    <t>方龙</t>
  </si>
  <si>
    <t>张克晨</t>
  </si>
  <si>
    <t>智力</t>
  </si>
  <si>
    <t>肖廷秀</t>
  </si>
  <si>
    <t>龚成来</t>
  </si>
  <si>
    <t>龚成伟</t>
  </si>
  <si>
    <t>张小平</t>
  </si>
  <si>
    <t>陈玉香</t>
  </si>
  <si>
    <t>农村低保
一类</t>
  </si>
  <si>
    <t>施转林</t>
  </si>
  <si>
    <t>李芳英</t>
  </si>
  <si>
    <t>西岔镇2025年10月份困难残疾人生活补贴发放公示表</t>
  </si>
  <si>
    <t>残疾
类别</t>
  </si>
  <si>
    <t>残疾
等级</t>
  </si>
  <si>
    <t>享受低
保类别</t>
  </si>
  <si>
    <t>是否享受重度残疾人护理补贴</t>
  </si>
  <si>
    <t>10月发
放金额</t>
  </si>
  <si>
    <t>三级</t>
  </si>
  <si>
    <t>魏玉林</t>
  </si>
  <si>
    <t>柏莉山</t>
  </si>
  <si>
    <t>农村低保一类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</si>
</sst>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5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方正小标宋简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黑体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黑体"/>
      <charset val="134"/>
    </font>
    <font>
      <sz val="10"/>
      <color rgb="FF000000"/>
      <name val="新宋体"/>
      <charset val="134"/>
    </font>
    <font>
      <sz val="12"/>
      <color rgb="FF000000"/>
      <name val="黑体"/>
      <charset val="134"/>
    </font>
    <font>
      <b/>
      <sz val="14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  <scheme val="major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7" applyNumberFormat="0" applyAlignment="0" applyProtection="0">
      <alignment vertical="center"/>
    </xf>
    <xf numFmtId="0" fontId="40" fillId="4" borderId="8" applyNumberFormat="0" applyAlignment="0" applyProtection="0">
      <alignment vertical="center"/>
    </xf>
    <xf numFmtId="0" fontId="41" fillId="4" borderId="7" applyNumberFormat="0" applyAlignment="0" applyProtection="0">
      <alignment vertical="center"/>
    </xf>
    <xf numFmtId="0" fontId="42" fillId="5" borderId="9" applyNumberFormat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177" fontId="21" fillId="0" borderId="0" xfId="0" applyNumberFormat="1" applyFont="1" applyFill="1" applyAlignment="1">
      <alignment horizontal="right" vertical="center"/>
    </xf>
    <xf numFmtId="177" fontId="21" fillId="0" borderId="0" xfId="0" applyNumberFormat="1" applyFont="1" applyFill="1" applyAlignment="1">
      <alignment horizontal="right" vertical="center" wrapText="1"/>
    </xf>
    <xf numFmtId="0" fontId="24" fillId="0" borderId="0" xfId="0" applyFont="1" applyFill="1" applyAlignment="1">
      <alignment vertical="center"/>
    </xf>
    <xf numFmtId="0" fontId="25" fillId="0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178" fontId="27" fillId="0" borderId="0" xfId="0" applyNumberFormat="1" applyFont="1" applyFill="1" applyBorder="1" applyAlignment="1">
      <alignment horizontal="center" vertical="center"/>
    </xf>
    <xf numFmtId="177" fontId="27" fillId="0" borderId="0" xfId="0" applyNumberFormat="1" applyFont="1" applyFill="1" applyAlignment="1">
      <alignment horizontal="right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178" fontId="25" fillId="0" borderId="2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9" fillId="0" borderId="0" xfId="0" applyFont="1" applyFill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7 2 3" xfId="49"/>
    <cellStyle name="常规 2" xfId="50"/>
    <cellStyle name="常规 5" xfId="51"/>
    <cellStyle name="常规_Sheet1" xfId="52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5"/>
  <sheetViews>
    <sheetView tabSelected="1" zoomScaleSheetLayoutView="120" workbookViewId="0">
      <pane ySplit="3" topLeftCell="A4" activePane="bottomLeft" state="frozen"/>
      <selection/>
      <selection pane="bottomLeft" activeCell="G18" sqref="G18"/>
    </sheetView>
  </sheetViews>
  <sheetFormatPr defaultColWidth="9" defaultRowHeight="24.45" customHeight="1"/>
  <cols>
    <col min="1" max="1" width="7.90833333333333" style="1" customWidth="1"/>
    <col min="2" max="2" width="11.55" style="56" customWidth="1"/>
    <col min="3" max="3" width="12.1833333333333" style="1" customWidth="1"/>
    <col min="4" max="4" width="10.3833333333333" style="1" customWidth="1"/>
    <col min="5" max="5" width="10.3833333333333" style="57" customWidth="1"/>
    <col min="6" max="6" width="10.3833333333333" style="1" customWidth="1"/>
    <col min="7" max="7" width="15.4416666666667" style="58" customWidth="1"/>
    <col min="8" max="8" width="21.3833333333333" style="16" customWidth="1"/>
    <col min="9" max="9" width="25.6333333333333" style="1" customWidth="1"/>
    <col min="10" max="10" width="9" style="1"/>
    <col min="11" max="11" width="15.6333333333333" style="1" customWidth="1"/>
    <col min="12" max="16374" width="9" style="1"/>
    <col min="16375" max="16377" width="9" style="55"/>
    <col min="16378" max="16384" width="9" style="1"/>
  </cols>
  <sheetData>
    <row r="1" s="1" customFormat="1" ht="30" customHeight="1" spans="1:8">
      <c r="A1" s="59" t="s">
        <v>0</v>
      </c>
      <c r="B1" s="59"/>
      <c r="C1" s="59"/>
      <c r="D1" s="59"/>
      <c r="E1" s="59"/>
      <c r="F1" s="59"/>
      <c r="G1" s="59"/>
      <c r="H1" s="59"/>
    </row>
    <row r="2" s="15" customFormat="1" ht="22.05" customHeight="1" spans="1:8">
      <c r="A2" s="60" t="s">
        <v>1</v>
      </c>
      <c r="B2" s="61"/>
      <c r="C2" s="60"/>
      <c r="D2" s="60"/>
      <c r="E2" s="62"/>
      <c r="F2" s="61"/>
      <c r="G2" s="62"/>
      <c r="H2" s="63"/>
    </row>
    <row r="3" s="54" customFormat="1" ht="43" customHeight="1" spans="1:8">
      <c r="A3" s="64" t="s">
        <v>2</v>
      </c>
      <c r="B3" s="65" t="s">
        <v>3</v>
      </c>
      <c r="C3" s="65" t="s">
        <v>4</v>
      </c>
      <c r="D3" s="65" t="s">
        <v>5</v>
      </c>
      <c r="E3" s="66" t="s">
        <v>6</v>
      </c>
      <c r="F3" s="65" t="s">
        <v>7</v>
      </c>
      <c r="G3" s="66" t="s">
        <v>8</v>
      </c>
      <c r="H3" s="67" t="s">
        <v>9</v>
      </c>
    </row>
    <row r="4" s="1" customFormat="1" ht="23" customHeight="1" spans="1:8">
      <c r="A4" s="68">
        <f>MAX($A$3:A3)+1</f>
        <v>1</v>
      </c>
      <c r="B4" s="68" t="s">
        <v>10</v>
      </c>
      <c r="C4" s="68" t="s">
        <v>11</v>
      </c>
      <c r="D4" s="68" t="s">
        <v>12</v>
      </c>
      <c r="E4" s="69">
        <v>4</v>
      </c>
      <c r="F4" s="70">
        <v>630</v>
      </c>
      <c r="G4" s="71">
        <f t="shared" ref="G4:G10" si="0">E4*F4</f>
        <v>2520</v>
      </c>
      <c r="H4" s="68"/>
    </row>
    <row r="5" s="1" customFormat="1" ht="23" customHeight="1" spans="1:8">
      <c r="A5" s="68">
        <f>MAX($A$3:A4)+1</f>
        <v>2</v>
      </c>
      <c r="B5" s="68" t="s">
        <v>13</v>
      </c>
      <c r="C5" s="68" t="s">
        <v>11</v>
      </c>
      <c r="D5" s="68" t="s">
        <v>12</v>
      </c>
      <c r="E5" s="69">
        <v>1</v>
      </c>
      <c r="F5" s="70">
        <v>630</v>
      </c>
      <c r="G5" s="71">
        <f t="shared" si="0"/>
        <v>630</v>
      </c>
      <c r="H5" s="68"/>
    </row>
    <row r="6" s="1" customFormat="1" ht="23" customHeight="1" spans="1:8">
      <c r="A6" s="68">
        <v>1</v>
      </c>
      <c r="B6" s="68" t="s">
        <v>14</v>
      </c>
      <c r="C6" s="68" t="s">
        <v>11</v>
      </c>
      <c r="D6" s="68" t="s">
        <v>12</v>
      </c>
      <c r="E6" s="69">
        <v>2</v>
      </c>
      <c r="F6" s="70">
        <v>630</v>
      </c>
      <c r="G6" s="71">
        <f t="shared" si="0"/>
        <v>1260</v>
      </c>
      <c r="H6" s="68" t="s">
        <v>15</v>
      </c>
    </row>
    <row r="7" s="1" customFormat="1" ht="23" customHeight="1" spans="1:8">
      <c r="A7" s="68">
        <v>2</v>
      </c>
      <c r="B7" s="68" t="s">
        <v>16</v>
      </c>
      <c r="C7" s="68" t="s">
        <v>11</v>
      </c>
      <c r="D7" s="68" t="s">
        <v>12</v>
      </c>
      <c r="E7" s="69">
        <v>3</v>
      </c>
      <c r="F7" s="70">
        <v>630</v>
      </c>
      <c r="G7" s="71">
        <f t="shared" si="0"/>
        <v>1890</v>
      </c>
      <c r="H7" s="68"/>
    </row>
    <row r="8" s="1" customFormat="1" ht="23" customHeight="1" spans="1:8">
      <c r="A8" s="68">
        <v>3</v>
      </c>
      <c r="B8" s="68" t="s">
        <v>17</v>
      </c>
      <c r="C8" s="68" t="s">
        <v>11</v>
      </c>
      <c r="D8" s="68" t="s">
        <v>18</v>
      </c>
      <c r="E8" s="69">
        <v>1</v>
      </c>
      <c r="F8" s="70">
        <v>700</v>
      </c>
      <c r="G8" s="71">
        <f t="shared" si="0"/>
        <v>700</v>
      </c>
      <c r="H8" s="68" t="s">
        <v>19</v>
      </c>
    </row>
    <row r="9" s="1" customFormat="1" ht="23" customHeight="1" spans="1:8">
      <c r="A9" s="68">
        <v>4</v>
      </c>
      <c r="B9" s="72" t="s">
        <v>20</v>
      </c>
      <c r="C9" s="72" t="s">
        <v>11</v>
      </c>
      <c r="D9" s="72" t="s">
        <v>18</v>
      </c>
      <c r="E9" s="72">
        <v>1</v>
      </c>
      <c r="F9" s="72">
        <v>700</v>
      </c>
      <c r="G9" s="71">
        <f t="shared" si="0"/>
        <v>700</v>
      </c>
      <c r="H9" s="68" t="s">
        <v>21</v>
      </c>
    </row>
    <row r="10" s="1" customFormat="1" ht="23" customHeight="1" spans="1:9">
      <c r="A10" s="68">
        <v>5</v>
      </c>
      <c r="B10" s="73" t="s">
        <v>22</v>
      </c>
      <c r="C10" s="74" t="s">
        <v>11</v>
      </c>
      <c r="D10" s="68" t="s">
        <v>18</v>
      </c>
      <c r="E10" s="68">
        <v>1</v>
      </c>
      <c r="F10" s="68">
        <v>700</v>
      </c>
      <c r="G10" s="71">
        <f t="shared" si="0"/>
        <v>700</v>
      </c>
      <c r="H10" s="68" t="s">
        <v>23</v>
      </c>
      <c r="I10" s="75"/>
    </row>
    <row r="111" s="55" customFormat="1" customHeight="1" spans="1:8">
      <c r="A111" s="76"/>
      <c r="B111" s="76"/>
      <c r="C111" s="76"/>
      <c r="D111" s="76"/>
      <c r="E111" s="76"/>
      <c r="F111" s="76"/>
      <c r="G111" s="76"/>
      <c r="H111" s="76"/>
    </row>
    <row r="125" s="55" customFormat="1" customHeight="1" spans="1:8">
      <c r="A125" s="76"/>
      <c r="B125" s="76"/>
      <c r="C125" s="76"/>
      <c r="D125" s="76"/>
      <c r="E125" s="76"/>
      <c r="F125" s="76"/>
      <c r="G125" s="76"/>
      <c r="H125" s="76"/>
    </row>
  </sheetData>
  <mergeCells count="2">
    <mergeCell ref="A1:H1"/>
    <mergeCell ref="A2:E2"/>
  </mergeCells>
  <conditionalFormatting sqref="B10">
    <cfRule type="duplicateValues" dxfId="0" priority="1"/>
  </conditionalFormatting>
  <printOptions horizontalCentered="1"/>
  <pageMargins left="0.0784722222222222" right="0.0784722222222222" top="0.354166666666667" bottom="0.196527777777778" header="0.393055555555556" footer="0.156944444444444"/>
  <pageSetup paperSize="9" fitToHeight="0" orientation="landscape" horizontalDpi="600"/>
  <headerFooter>
    <oddFooter>&amp;C第 &amp;P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7"/>
  <sheetViews>
    <sheetView workbookViewId="0">
      <selection activeCell="E2" sqref="E$1:F$1048576"/>
    </sheetView>
  </sheetViews>
  <sheetFormatPr defaultColWidth="12.1" defaultRowHeight="39" customHeight="1" outlineLevelRow="6"/>
  <cols>
    <col min="1" max="1" width="5" style="36" customWidth="1"/>
    <col min="2" max="2" width="7.33333333333333" style="36" customWidth="1"/>
    <col min="3" max="3" width="8.5" style="36" customWidth="1"/>
    <col min="4" max="4" width="8.75" style="37" customWidth="1"/>
    <col min="5" max="5" width="5.225" style="36" customWidth="1"/>
    <col min="6" max="6" width="8.625" style="37" customWidth="1"/>
    <col min="7" max="7" width="7.66666666666667" style="36" customWidth="1"/>
    <col min="8" max="8" width="8.40833333333333" style="36" customWidth="1"/>
    <col min="9" max="9" width="8.64166666666667" style="36" customWidth="1"/>
    <col min="10" max="10" width="15.125" style="36" customWidth="1"/>
    <col min="11" max="11" width="16.25" style="36" customWidth="1"/>
    <col min="12" max="22" width="12.1" style="36"/>
    <col min="23" max="16375" width="12.1" style="35"/>
    <col min="16376" max="16384" width="12.1" style="38"/>
  </cols>
  <sheetData>
    <row r="1" s="31" customFormat="1" ht="43" customHeight="1" spans="1:10">
      <c r="A1" s="39" t="s">
        <v>24</v>
      </c>
      <c r="B1" s="39"/>
      <c r="C1" s="39"/>
      <c r="D1" s="40"/>
      <c r="E1" s="39"/>
      <c r="F1" s="40"/>
      <c r="G1" s="40"/>
      <c r="H1" s="40"/>
      <c r="I1" s="39"/>
      <c r="J1" s="40"/>
    </row>
    <row r="2" s="32" customFormat="1" ht="21" customHeight="1" spans="1:10">
      <c r="A2" s="41" t="s">
        <v>1</v>
      </c>
      <c r="B2" s="41"/>
      <c r="C2" s="41"/>
      <c r="D2" s="41"/>
      <c r="E2" s="42"/>
      <c r="F2" s="43"/>
      <c r="G2" s="44"/>
      <c r="H2" s="44"/>
      <c r="I2" s="51" t="s">
        <v>25</v>
      </c>
      <c r="J2" s="52"/>
    </row>
    <row r="3" s="33" customFormat="1" ht="49" customHeight="1" spans="1:22">
      <c r="A3" s="45" t="s">
        <v>2</v>
      </c>
      <c r="B3" s="46" t="s">
        <v>26</v>
      </c>
      <c r="C3" s="45" t="s">
        <v>27</v>
      </c>
      <c r="D3" s="45" t="s">
        <v>28</v>
      </c>
      <c r="E3" s="45" t="s">
        <v>6</v>
      </c>
      <c r="F3" s="45" t="s">
        <v>29</v>
      </c>
      <c r="G3" s="45" t="s">
        <v>30</v>
      </c>
      <c r="H3" s="45" t="s">
        <v>31</v>
      </c>
      <c r="I3" s="45" t="s">
        <v>32</v>
      </c>
      <c r="J3" s="45" t="s">
        <v>9</v>
      </c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="34" customFormat="1" ht="30" customHeight="1" spans="1:10">
      <c r="A4" s="47">
        <v>1</v>
      </c>
      <c r="B4" s="47" t="s">
        <v>33</v>
      </c>
      <c r="C4" s="47" t="s">
        <v>11</v>
      </c>
      <c r="D4" s="47" t="s">
        <v>34</v>
      </c>
      <c r="E4" s="47">
        <v>2</v>
      </c>
      <c r="F4" s="47" t="s">
        <v>35</v>
      </c>
      <c r="G4" s="47">
        <v>1196</v>
      </c>
      <c r="H4" s="47">
        <f>G4*E4*1*1</f>
        <v>2392</v>
      </c>
      <c r="I4" s="47" t="s">
        <v>34</v>
      </c>
      <c r="J4" s="47"/>
    </row>
    <row r="5" s="34" customFormat="1" ht="30" customHeight="1" spans="1:10">
      <c r="A5" s="47">
        <v>2</v>
      </c>
      <c r="B5" s="47" t="s">
        <v>33</v>
      </c>
      <c r="C5" s="47" t="s">
        <v>11</v>
      </c>
      <c r="D5" s="47" t="s">
        <v>36</v>
      </c>
      <c r="E5" s="47">
        <v>1</v>
      </c>
      <c r="F5" s="47" t="s">
        <v>35</v>
      </c>
      <c r="G5" s="47">
        <v>1196</v>
      </c>
      <c r="H5" s="47">
        <f>G5*E5*1*1</f>
        <v>1196</v>
      </c>
      <c r="I5" s="47" t="s">
        <v>36</v>
      </c>
      <c r="J5" s="48"/>
    </row>
    <row r="6" s="35" customFormat="1" ht="30" customHeight="1" spans="1:22">
      <c r="A6" s="47">
        <v>3</v>
      </c>
      <c r="B6" s="48" t="s">
        <v>33</v>
      </c>
      <c r="C6" s="47" t="s">
        <v>11</v>
      </c>
      <c r="D6" s="47" t="s">
        <v>37</v>
      </c>
      <c r="E6" s="47">
        <v>1</v>
      </c>
      <c r="F6" s="49" t="s">
        <v>35</v>
      </c>
      <c r="G6" s="47">
        <v>1196</v>
      </c>
      <c r="H6" s="47">
        <f>G6*E6*1*1</f>
        <v>1196</v>
      </c>
      <c r="I6" s="48" t="s">
        <v>37</v>
      </c>
      <c r="J6" s="47" t="s">
        <v>38</v>
      </c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s="31" customFormat="1" ht="43" customHeight="1" spans="4:8">
      <c r="D7" s="50"/>
      <c r="F7" s="50"/>
      <c r="G7" s="50"/>
      <c r="H7" s="50"/>
    </row>
  </sheetData>
  <mergeCells count="2">
    <mergeCell ref="A1:J1"/>
    <mergeCell ref="I2:J2"/>
  </mergeCells>
  <pageMargins left="0.236111111111111" right="0.236111111111111" top="0.275" bottom="0.118055555555556" header="0.275" footer="0.156944444444444"/>
  <pageSetup paperSize="9" scale="7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opLeftCell="A32" workbookViewId="0">
      <selection activeCell="A44" sqref="$A44:$XFD44"/>
    </sheetView>
  </sheetViews>
  <sheetFormatPr defaultColWidth="9" defaultRowHeight="14.25"/>
  <cols>
    <col min="1" max="1" width="4.25" style="1" customWidth="1"/>
    <col min="2" max="2" width="9.375" style="1" customWidth="1"/>
    <col min="3" max="3" width="4.80833333333333" style="1" customWidth="1"/>
    <col min="4" max="4" width="5.31666666666667" style="1" customWidth="1"/>
    <col min="5" max="5" width="7" style="1" customWidth="1"/>
    <col min="6" max="6" width="6.625" style="1" customWidth="1"/>
    <col min="7" max="7" width="7.25833333333333" style="16" customWidth="1"/>
    <col min="8" max="8" width="6.46666666666667" style="1" customWidth="1"/>
    <col min="9" max="9" width="7.19166666666667" style="1" customWidth="1"/>
    <col min="10" max="10" width="16" style="1" customWidth="1"/>
    <col min="11" max="11" width="18.125" style="1" customWidth="1"/>
    <col min="12" max="16384" width="9" style="1"/>
  </cols>
  <sheetData>
    <row r="1" s="14" customFormat="1" ht="32" customHeight="1" spans="1:11">
      <c r="A1" s="17" t="s">
        <v>39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="2" customFormat="1" ht="23" customHeight="1" spans="1:10">
      <c r="A2" s="4" t="s">
        <v>1</v>
      </c>
      <c r="B2" s="4"/>
      <c r="C2" s="4"/>
      <c r="D2" s="5"/>
      <c r="E2" s="5"/>
      <c r="F2" s="6" t="s">
        <v>25</v>
      </c>
      <c r="G2" s="6"/>
      <c r="H2" s="6"/>
      <c r="I2" s="6"/>
      <c r="J2" s="6"/>
    </row>
    <row r="3" s="2" customFormat="1" ht="68" customHeight="1" spans="1:10">
      <c r="A3" s="18" t="s">
        <v>2</v>
      </c>
      <c r="B3" s="18" t="s">
        <v>40</v>
      </c>
      <c r="C3" s="18" t="s">
        <v>41</v>
      </c>
      <c r="D3" s="19" t="s">
        <v>42</v>
      </c>
      <c r="E3" s="19" t="s">
        <v>43</v>
      </c>
      <c r="F3" s="19" t="s">
        <v>44</v>
      </c>
      <c r="G3" s="19" t="s">
        <v>45</v>
      </c>
      <c r="H3" s="19" t="s">
        <v>46</v>
      </c>
      <c r="I3" s="18" t="s">
        <v>47</v>
      </c>
      <c r="J3" s="19" t="s">
        <v>48</v>
      </c>
    </row>
    <row r="4" s="15" customFormat="1" ht="24" customHeight="1" spans="1:10">
      <c r="A4" s="12">
        <v>1</v>
      </c>
      <c r="B4" s="12" t="s">
        <v>49</v>
      </c>
      <c r="C4" s="12" t="s">
        <v>50</v>
      </c>
      <c r="D4" s="12" t="s">
        <v>51</v>
      </c>
      <c r="E4" s="20" t="s">
        <v>52</v>
      </c>
      <c r="F4" s="12" t="s">
        <v>11</v>
      </c>
      <c r="G4" s="21"/>
      <c r="H4" s="12" t="s">
        <v>53</v>
      </c>
      <c r="I4" s="12" t="s">
        <v>49</v>
      </c>
      <c r="J4" s="12">
        <v>60</v>
      </c>
    </row>
    <row r="5" s="15" customFormat="1" ht="24" customHeight="1" spans="1:10">
      <c r="A5" s="12">
        <v>2</v>
      </c>
      <c r="B5" s="12" t="s">
        <v>54</v>
      </c>
      <c r="C5" s="12" t="s">
        <v>55</v>
      </c>
      <c r="D5" s="12" t="s">
        <v>56</v>
      </c>
      <c r="E5" s="20" t="s">
        <v>57</v>
      </c>
      <c r="F5" s="12" t="s">
        <v>11</v>
      </c>
      <c r="G5" s="21"/>
      <c r="H5" s="12" t="s">
        <v>53</v>
      </c>
      <c r="I5" s="12" t="s">
        <v>54</v>
      </c>
      <c r="J5" s="12">
        <v>110</v>
      </c>
    </row>
    <row r="6" s="15" customFormat="1" ht="24" customHeight="1" spans="1:10">
      <c r="A6" s="12">
        <v>3</v>
      </c>
      <c r="B6" s="12" t="s">
        <v>58</v>
      </c>
      <c r="C6" s="12" t="s">
        <v>55</v>
      </c>
      <c r="D6" s="12" t="s">
        <v>59</v>
      </c>
      <c r="E6" s="20" t="s">
        <v>52</v>
      </c>
      <c r="F6" s="12" t="s">
        <v>11</v>
      </c>
      <c r="G6" s="21" t="s">
        <v>60</v>
      </c>
      <c r="H6" s="12" t="s">
        <v>61</v>
      </c>
      <c r="I6" s="9" t="s">
        <v>10</v>
      </c>
      <c r="J6" s="12">
        <v>110</v>
      </c>
    </row>
    <row r="7" s="15" customFormat="1" ht="24" customHeight="1" spans="1:10">
      <c r="A7" s="12">
        <v>4</v>
      </c>
      <c r="B7" s="12" t="s">
        <v>62</v>
      </c>
      <c r="C7" s="12" t="s">
        <v>50</v>
      </c>
      <c r="D7" s="12" t="s">
        <v>51</v>
      </c>
      <c r="E7" s="20" t="s">
        <v>52</v>
      </c>
      <c r="F7" s="12" t="s">
        <v>11</v>
      </c>
      <c r="G7" s="21"/>
      <c r="H7" s="12" t="s">
        <v>53</v>
      </c>
      <c r="I7" s="12" t="s">
        <v>63</v>
      </c>
      <c r="J7" s="12">
        <v>60</v>
      </c>
    </row>
    <row r="8" s="15" customFormat="1" ht="24" customHeight="1" spans="1:10">
      <c r="A8" s="12">
        <v>5</v>
      </c>
      <c r="B8" s="12" t="s">
        <v>64</v>
      </c>
      <c r="C8" s="12" t="s">
        <v>55</v>
      </c>
      <c r="D8" s="12" t="s">
        <v>56</v>
      </c>
      <c r="E8" s="20" t="s">
        <v>52</v>
      </c>
      <c r="F8" s="12" t="s">
        <v>11</v>
      </c>
      <c r="G8" s="21"/>
      <c r="H8" s="12" t="s">
        <v>53</v>
      </c>
      <c r="I8" s="12" t="s">
        <v>64</v>
      </c>
      <c r="J8" s="12">
        <v>60</v>
      </c>
    </row>
    <row r="9" s="15" customFormat="1" ht="24" customHeight="1" spans="1:10">
      <c r="A9" s="12">
        <v>6</v>
      </c>
      <c r="B9" s="12" t="s">
        <v>65</v>
      </c>
      <c r="C9" s="12" t="s">
        <v>55</v>
      </c>
      <c r="D9" s="12" t="s">
        <v>51</v>
      </c>
      <c r="E9" s="20" t="s">
        <v>52</v>
      </c>
      <c r="F9" s="12" t="s">
        <v>11</v>
      </c>
      <c r="G9" s="21"/>
      <c r="H9" s="12" t="s">
        <v>53</v>
      </c>
      <c r="I9" s="12" t="s">
        <v>65</v>
      </c>
      <c r="J9" s="12">
        <v>60</v>
      </c>
    </row>
    <row r="10" s="15" customFormat="1" ht="24" customHeight="1" spans="1:10">
      <c r="A10" s="12">
        <v>7</v>
      </c>
      <c r="B10" s="12" t="s">
        <v>66</v>
      </c>
      <c r="C10" s="12" t="s">
        <v>50</v>
      </c>
      <c r="D10" s="12" t="s">
        <v>56</v>
      </c>
      <c r="E10" s="20" t="s">
        <v>57</v>
      </c>
      <c r="F10" s="12" t="s">
        <v>11</v>
      </c>
      <c r="G10" s="21"/>
      <c r="H10" s="12" t="s">
        <v>53</v>
      </c>
      <c r="I10" s="12" t="s">
        <v>67</v>
      </c>
      <c r="J10" s="12">
        <v>110</v>
      </c>
    </row>
    <row r="11" s="15" customFormat="1" ht="24" customHeight="1" spans="1:10">
      <c r="A11" s="12">
        <v>8</v>
      </c>
      <c r="B11" s="12" t="s">
        <v>68</v>
      </c>
      <c r="C11" s="12" t="s">
        <v>55</v>
      </c>
      <c r="D11" s="12" t="s">
        <v>51</v>
      </c>
      <c r="E11" s="20" t="s">
        <v>52</v>
      </c>
      <c r="F11" s="12" t="s">
        <v>11</v>
      </c>
      <c r="G11" s="21"/>
      <c r="H11" s="12" t="s">
        <v>53</v>
      </c>
      <c r="I11" s="12" t="s">
        <v>68</v>
      </c>
      <c r="J11" s="12">
        <v>60</v>
      </c>
    </row>
    <row r="12" s="15" customFormat="1" ht="24" customHeight="1" spans="1:10">
      <c r="A12" s="12">
        <v>9</v>
      </c>
      <c r="B12" s="12" t="s">
        <v>69</v>
      </c>
      <c r="C12" s="12" t="s">
        <v>50</v>
      </c>
      <c r="D12" s="12" t="s">
        <v>56</v>
      </c>
      <c r="E12" s="20" t="s">
        <v>57</v>
      </c>
      <c r="F12" s="12" t="s">
        <v>11</v>
      </c>
      <c r="G12" s="21"/>
      <c r="H12" s="12" t="s">
        <v>53</v>
      </c>
      <c r="I12" s="12" t="s">
        <v>69</v>
      </c>
      <c r="J12" s="12">
        <v>110</v>
      </c>
    </row>
    <row r="13" s="15" customFormat="1" ht="24" customHeight="1" spans="1:10">
      <c r="A13" s="12">
        <v>10</v>
      </c>
      <c r="B13" s="12" t="s">
        <v>70</v>
      </c>
      <c r="C13" s="12" t="s">
        <v>55</v>
      </c>
      <c r="D13" s="21" t="s">
        <v>51</v>
      </c>
      <c r="E13" s="21" t="s">
        <v>52</v>
      </c>
      <c r="F13" s="12" t="s">
        <v>11</v>
      </c>
      <c r="G13" s="21"/>
      <c r="H13" s="12" t="s">
        <v>53</v>
      </c>
      <c r="I13" s="12" t="s">
        <v>70</v>
      </c>
      <c r="J13" s="12">
        <v>60</v>
      </c>
    </row>
    <row r="14" s="15" customFormat="1" ht="24" customHeight="1" spans="1:10">
      <c r="A14" s="12">
        <v>11</v>
      </c>
      <c r="B14" s="12" t="s">
        <v>71</v>
      </c>
      <c r="C14" s="12" t="s">
        <v>50</v>
      </c>
      <c r="D14" s="21" t="s">
        <v>72</v>
      </c>
      <c r="E14" s="21" t="s">
        <v>52</v>
      </c>
      <c r="F14" s="12" t="s">
        <v>11</v>
      </c>
      <c r="G14" s="21"/>
      <c r="H14" s="12" t="s">
        <v>53</v>
      </c>
      <c r="I14" s="12" t="s">
        <v>71</v>
      </c>
      <c r="J14" s="12">
        <v>60</v>
      </c>
    </row>
    <row r="15" s="15" customFormat="1" ht="24" customHeight="1" spans="1:10">
      <c r="A15" s="12">
        <v>12</v>
      </c>
      <c r="B15" s="12" t="s">
        <v>73</v>
      </c>
      <c r="C15" s="12" t="s">
        <v>55</v>
      </c>
      <c r="D15" s="21" t="s">
        <v>74</v>
      </c>
      <c r="E15" s="21" t="s">
        <v>52</v>
      </c>
      <c r="F15" s="12" t="s">
        <v>11</v>
      </c>
      <c r="G15" s="21"/>
      <c r="H15" s="12" t="s">
        <v>53</v>
      </c>
      <c r="I15" s="12" t="s">
        <v>73</v>
      </c>
      <c r="J15" s="12">
        <v>60</v>
      </c>
    </row>
    <row r="16" s="15" customFormat="1" ht="24" customHeight="1" spans="1:10">
      <c r="A16" s="12">
        <v>13</v>
      </c>
      <c r="B16" s="12" t="s">
        <v>75</v>
      </c>
      <c r="C16" s="12" t="s">
        <v>50</v>
      </c>
      <c r="D16" s="12" t="s">
        <v>72</v>
      </c>
      <c r="E16" s="20" t="s">
        <v>52</v>
      </c>
      <c r="F16" s="12" t="s">
        <v>11</v>
      </c>
      <c r="G16" s="21"/>
      <c r="H16" s="12" t="s">
        <v>53</v>
      </c>
      <c r="I16" s="12" t="s">
        <v>75</v>
      </c>
      <c r="J16" s="12">
        <v>110</v>
      </c>
    </row>
    <row r="17" s="15" customFormat="1" ht="24" customHeight="1" spans="1:10">
      <c r="A17" s="12">
        <v>14</v>
      </c>
      <c r="B17" s="12" t="s">
        <v>76</v>
      </c>
      <c r="C17" s="12" t="s">
        <v>55</v>
      </c>
      <c r="D17" s="12" t="s">
        <v>51</v>
      </c>
      <c r="E17" s="20" t="s">
        <v>52</v>
      </c>
      <c r="F17" s="12" t="s">
        <v>11</v>
      </c>
      <c r="G17" s="21"/>
      <c r="H17" s="12" t="s">
        <v>53</v>
      </c>
      <c r="I17" s="12" t="s">
        <v>70</v>
      </c>
      <c r="J17" s="12">
        <v>60</v>
      </c>
    </row>
    <row r="18" s="15" customFormat="1" ht="24" customHeight="1" spans="1:10">
      <c r="A18" s="12">
        <v>15</v>
      </c>
      <c r="B18" s="12" t="s">
        <v>77</v>
      </c>
      <c r="C18" s="12" t="s">
        <v>50</v>
      </c>
      <c r="D18" s="12" t="s">
        <v>56</v>
      </c>
      <c r="E18" s="20" t="s">
        <v>57</v>
      </c>
      <c r="F18" s="12" t="s">
        <v>11</v>
      </c>
      <c r="G18" s="21"/>
      <c r="H18" s="12" t="s">
        <v>53</v>
      </c>
      <c r="I18" s="12" t="s">
        <v>78</v>
      </c>
      <c r="J18" s="12">
        <v>110</v>
      </c>
    </row>
    <row r="19" s="15" customFormat="1" ht="24" customHeight="1" spans="1:10">
      <c r="A19" s="12">
        <v>16</v>
      </c>
      <c r="B19" s="12" t="s">
        <v>79</v>
      </c>
      <c r="C19" s="12" t="s">
        <v>50</v>
      </c>
      <c r="D19" s="12" t="s">
        <v>56</v>
      </c>
      <c r="E19" s="20" t="s">
        <v>57</v>
      </c>
      <c r="F19" s="12" t="s">
        <v>11</v>
      </c>
      <c r="G19" s="21"/>
      <c r="H19" s="12" t="s">
        <v>53</v>
      </c>
      <c r="I19" s="12" t="s">
        <v>79</v>
      </c>
      <c r="J19" s="12">
        <v>110</v>
      </c>
    </row>
    <row r="20" s="15" customFormat="1" ht="24" customHeight="1" spans="1:10">
      <c r="A20" s="12">
        <v>17</v>
      </c>
      <c r="B20" s="12" t="s">
        <v>80</v>
      </c>
      <c r="C20" s="12" t="s">
        <v>50</v>
      </c>
      <c r="D20" s="12" t="s">
        <v>51</v>
      </c>
      <c r="E20" s="20" t="s">
        <v>52</v>
      </c>
      <c r="F20" s="12" t="s">
        <v>11</v>
      </c>
      <c r="G20" s="21"/>
      <c r="H20" s="12" t="s">
        <v>53</v>
      </c>
      <c r="I20" s="12" t="s">
        <v>80</v>
      </c>
      <c r="J20" s="12">
        <v>60</v>
      </c>
    </row>
    <row r="21" s="15" customFormat="1" ht="24" customHeight="1" spans="1:10">
      <c r="A21" s="12">
        <v>18</v>
      </c>
      <c r="B21" s="12" t="s">
        <v>81</v>
      </c>
      <c r="C21" s="12" t="s">
        <v>50</v>
      </c>
      <c r="D21" s="12" t="s">
        <v>51</v>
      </c>
      <c r="E21" s="20" t="s">
        <v>52</v>
      </c>
      <c r="F21" s="12" t="s">
        <v>11</v>
      </c>
      <c r="G21" s="21"/>
      <c r="H21" s="12" t="s">
        <v>53</v>
      </c>
      <c r="I21" s="12" t="s">
        <v>82</v>
      </c>
      <c r="J21" s="12">
        <v>60</v>
      </c>
    </row>
    <row r="22" s="15" customFormat="1" ht="24" customHeight="1" spans="1:10">
      <c r="A22" s="12">
        <v>19</v>
      </c>
      <c r="B22" s="12" t="s">
        <v>83</v>
      </c>
      <c r="C22" s="12" t="s">
        <v>55</v>
      </c>
      <c r="D22" s="12" t="s">
        <v>56</v>
      </c>
      <c r="E22" s="20" t="s">
        <v>52</v>
      </c>
      <c r="F22" s="12" t="s">
        <v>11</v>
      </c>
      <c r="G22" s="21"/>
      <c r="H22" s="12" t="s">
        <v>53</v>
      </c>
      <c r="I22" s="12" t="s">
        <v>83</v>
      </c>
      <c r="J22" s="12">
        <v>60</v>
      </c>
    </row>
    <row r="23" s="15" customFormat="1" ht="24" customHeight="1" spans="1:10">
      <c r="A23" s="12">
        <v>20</v>
      </c>
      <c r="B23" s="12" t="s">
        <v>84</v>
      </c>
      <c r="C23" s="12" t="s">
        <v>50</v>
      </c>
      <c r="D23" s="12" t="s">
        <v>51</v>
      </c>
      <c r="E23" s="20" t="s">
        <v>52</v>
      </c>
      <c r="F23" s="12" t="s">
        <v>11</v>
      </c>
      <c r="G23" s="21"/>
      <c r="H23" s="12" t="s">
        <v>53</v>
      </c>
      <c r="I23" s="12" t="s">
        <v>84</v>
      </c>
      <c r="J23" s="12">
        <v>60</v>
      </c>
    </row>
    <row r="24" s="15" customFormat="1" ht="24" customHeight="1" spans="1:10">
      <c r="A24" s="12">
        <v>21</v>
      </c>
      <c r="B24" s="12" t="s">
        <v>85</v>
      </c>
      <c r="C24" s="12" t="s">
        <v>50</v>
      </c>
      <c r="D24" s="12" t="s">
        <v>56</v>
      </c>
      <c r="E24" s="20" t="s">
        <v>52</v>
      </c>
      <c r="F24" s="12" t="s">
        <v>11</v>
      </c>
      <c r="G24" s="21"/>
      <c r="H24" s="12" t="s">
        <v>53</v>
      </c>
      <c r="I24" s="12" t="s">
        <v>85</v>
      </c>
      <c r="J24" s="12">
        <v>60</v>
      </c>
    </row>
    <row r="25" s="15" customFormat="1" ht="24" customHeight="1" spans="1:10">
      <c r="A25" s="12">
        <v>22</v>
      </c>
      <c r="B25" s="12" t="s">
        <v>86</v>
      </c>
      <c r="C25" s="12" t="s">
        <v>50</v>
      </c>
      <c r="D25" s="12" t="s">
        <v>51</v>
      </c>
      <c r="E25" s="20" t="s">
        <v>52</v>
      </c>
      <c r="F25" s="12" t="s">
        <v>11</v>
      </c>
      <c r="G25" s="21"/>
      <c r="H25" s="12" t="s">
        <v>53</v>
      </c>
      <c r="I25" s="24" t="s">
        <v>86</v>
      </c>
      <c r="J25" s="12">
        <v>60</v>
      </c>
    </row>
    <row r="26" s="15" customFormat="1" ht="24" customHeight="1" spans="1:10">
      <c r="A26" s="12">
        <v>23</v>
      </c>
      <c r="B26" s="12" t="s">
        <v>87</v>
      </c>
      <c r="C26" s="12" t="s">
        <v>50</v>
      </c>
      <c r="D26" s="12" t="s">
        <v>51</v>
      </c>
      <c r="E26" s="20" t="s">
        <v>52</v>
      </c>
      <c r="F26" s="12" t="s">
        <v>11</v>
      </c>
      <c r="G26" s="21"/>
      <c r="H26" s="12" t="s">
        <v>53</v>
      </c>
      <c r="I26" s="12" t="s">
        <v>87</v>
      </c>
      <c r="J26" s="12">
        <v>60</v>
      </c>
    </row>
    <row r="27" s="15" customFormat="1" ht="24" customHeight="1" spans="1:10">
      <c r="A27" s="12">
        <v>24</v>
      </c>
      <c r="B27" s="12" t="s">
        <v>88</v>
      </c>
      <c r="C27" s="12" t="s">
        <v>55</v>
      </c>
      <c r="D27" s="12" t="s">
        <v>72</v>
      </c>
      <c r="E27" s="20" t="s">
        <v>52</v>
      </c>
      <c r="F27" s="12" t="s">
        <v>11</v>
      </c>
      <c r="G27" s="21"/>
      <c r="H27" s="12" t="s">
        <v>53</v>
      </c>
      <c r="I27" s="12" t="s">
        <v>88</v>
      </c>
      <c r="J27" s="12">
        <v>60</v>
      </c>
    </row>
    <row r="28" s="15" customFormat="1" ht="24" customHeight="1" spans="1:10">
      <c r="A28" s="12">
        <v>25</v>
      </c>
      <c r="B28" s="12" t="s">
        <v>89</v>
      </c>
      <c r="C28" s="12" t="s">
        <v>50</v>
      </c>
      <c r="D28" s="12" t="s">
        <v>51</v>
      </c>
      <c r="E28" s="20" t="s">
        <v>52</v>
      </c>
      <c r="F28" s="12" t="s">
        <v>11</v>
      </c>
      <c r="G28" s="21"/>
      <c r="H28" s="12" t="s">
        <v>53</v>
      </c>
      <c r="I28" s="12" t="s">
        <v>89</v>
      </c>
      <c r="J28" s="12">
        <v>60</v>
      </c>
    </row>
    <row r="29" s="15" customFormat="1" ht="24" customHeight="1" spans="1:10">
      <c r="A29" s="12">
        <v>26</v>
      </c>
      <c r="B29" s="12" t="s">
        <v>90</v>
      </c>
      <c r="C29" s="12" t="s">
        <v>50</v>
      </c>
      <c r="D29" s="12" t="s">
        <v>51</v>
      </c>
      <c r="E29" s="20" t="s">
        <v>57</v>
      </c>
      <c r="F29" s="12" t="s">
        <v>11</v>
      </c>
      <c r="G29" s="21"/>
      <c r="H29" s="12" t="s">
        <v>53</v>
      </c>
      <c r="I29" s="12" t="s">
        <v>91</v>
      </c>
      <c r="J29" s="12">
        <v>110</v>
      </c>
    </row>
    <row r="30" s="15" customFormat="1" ht="24" customHeight="1" spans="1:10">
      <c r="A30" s="12">
        <v>27</v>
      </c>
      <c r="B30" s="12" t="s">
        <v>92</v>
      </c>
      <c r="C30" s="12" t="s">
        <v>55</v>
      </c>
      <c r="D30" s="12" t="s">
        <v>51</v>
      </c>
      <c r="E30" s="20" t="s">
        <v>52</v>
      </c>
      <c r="F30" s="12" t="s">
        <v>11</v>
      </c>
      <c r="G30" s="21"/>
      <c r="H30" s="12" t="s">
        <v>53</v>
      </c>
      <c r="I30" s="12" t="s">
        <v>92</v>
      </c>
      <c r="J30" s="12">
        <v>60</v>
      </c>
    </row>
    <row r="31" s="15" customFormat="1" ht="24" customHeight="1" spans="1:10">
      <c r="A31" s="12">
        <v>28</v>
      </c>
      <c r="B31" s="12" t="s">
        <v>93</v>
      </c>
      <c r="C31" s="12" t="s">
        <v>55</v>
      </c>
      <c r="D31" s="12" t="s">
        <v>51</v>
      </c>
      <c r="E31" s="20" t="s">
        <v>57</v>
      </c>
      <c r="F31" s="12" t="s">
        <v>11</v>
      </c>
      <c r="G31" s="21"/>
      <c r="H31" s="12" t="s">
        <v>53</v>
      </c>
      <c r="I31" s="12" t="s">
        <v>93</v>
      </c>
      <c r="J31" s="12">
        <v>110</v>
      </c>
    </row>
    <row r="32" s="15" customFormat="1" ht="24" customHeight="1" spans="1:10">
      <c r="A32" s="12">
        <v>29</v>
      </c>
      <c r="B32" s="12" t="s">
        <v>94</v>
      </c>
      <c r="C32" s="12" t="s">
        <v>55</v>
      </c>
      <c r="D32" s="12" t="s">
        <v>51</v>
      </c>
      <c r="E32" s="20" t="s">
        <v>52</v>
      </c>
      <c r="F32" s="12" t="s">
        <v>11</v>
      </c>
      <c r="G32" s="21"/>
      <c r="H32" s="12" t="s">
        <v>53</v>
      </c>
      <c r="I32" s="12" t="s">
        <v>94</v>
      </c>
      <c r="J32" s="12">
        <v>60</v>
      </c>
    </row>
    <row r="33" s="15" customFormat="1" ht="24" customHeight="1" spans="1:10">
      <c r="A33" s="12">
        <v>30</v>
      </c>
      <c r="B33" s="11" t="s">
        <v>95</v>
      </c>
      <c r="C33" s="12" t="s">
        <v>55</v>
      </c>
      <c r="D33" s="12" t="s">
        <v>51</v>
      </c>
      <c r="E33" s="20" t="s">
        <v>57</v>
      </c>
      <c r="F33" s="11" t="s">
        <v>11</v>
      </c>
      <c r="G33" s="21"/>
      <c r="H33" s="12" t="s">
        <v>53</v>
      </c>
      <c r="I33" s="11" t="s">
        <v>95</v>
      </c>
      <c r="J33" s="12">
        <v>110</v>
      </c>
    </row>
    <row r="34" s="15" customFormat="1" ht="24" customHeight="1" spans="1:10">
      <c r="A34" s="12">
        <v>31</v>
      </c>
      <c r="B34" s="11" t="s">
        <v>96</v>
      </c>
      <c r="C34" s="12" t="s">
        <v>55</v>
      </c>
      <c r="D34" s="12" t="s">
        <v>51</v>
      </c>
      <c r="E34" s="20" t="s">
        <v>52</v>
      </c>
      <c r="F34" s="11" t="s">
        <v>11</v>
      </c>
      <c r="G34" s="21"/>
      <c r="H34" s="12" t="s">
        <v>53</v>
      </c>
      <c r="I34" s="11" t="s">
        <v>96</v>
      </c>
      <c r="J34" s="12">
        <v>60</v>
      </c>
    </row>
    <row r="35" s="15" customFormat="1" ht="24" customHeight="1" spans="1:10">
      <c r="A35" s="12">
        <v>32</v>
      </c>
      <c r="B35" s="11" t="s">
        <v>97</v>
      </c>
      <c r="C35" s="11" t="s">
        <v>55</v>
      </c>
      <c r="D35" s="12" t="s">
        <v>51</v>
      </c>
      <c r="E35" s="20" t="s">
        <v>52</v>
      </c>
      <c r="F35" s="11" t="s">
        <v>11</v>
      </c>
      <c r="G35" s="21"/>
      <c r="H35" s="12" t="s">
        <v>53</v>
      </c>
      <c r="I35" s="29" t="s">
        <v>98</v>
      </c>
      <c r="J35" s="12">
        <v>60</v>
      </c>
    </row>
    <row r="36" s="15" customFormat="1" ht="24" customHeight="1" spans="1:10">
      <c r="A36" s="12">
        <v>33</v>
      </c>
      <c r="B36" s="11" t="s">
        <v>99</v>
      </c>
      <c r="C36" s="11" t="s">
        <v>55</v>
      </c>
      <c r="D36" s="12" t="s">
        <v>100</v>
      </c>
      <c r="E36" s="20" t="s">
        <v>57</v>
      </c>
      <c r="F36" s="11" t="s">
        <v>11</v>
      </c>
      <c r="G36" s="21"/>
      <c r="H36" s="11" t="s">
        <v>53</v>
      </c>
      <c r="I36" s="11" t="s">
        <v>99</v>
      </c>
      <c r="J36" s="11">
        <v>110</v>
      </c>
    </row>
    <row r="37" s="15" customFormat="1" ht="24" customHeight="1" spans="1:10">
      <c r="A37" s="12">
        <v>34</v>
      </c>
      <c r="B37" s="12" t="s">
        <v>101</v>
      </c>
      <c r="C37" s="12" t="s">
        <v>50</v>
      </c>
      <c r="D37" s="12" t="s">
        <v>74</v>
      </c>
      <c r="E37" s="20" t="s">
        <v>57</v>
      </c>
      <c r="F37" s="12" t="s">
        <v>11</v>
      </c>
      <c r="G37" s="21"/>
      <c r="H37" s="12" t="s">
        <v>53</v>
      </c>
      <c r="I37" s="12" t="s">
        <v>101</v>
      </c>
      <c r="J37" s="11">
        <v>60</v>
      </c>
    </row>
    <row r="38" s="15" customFormat="1" ht="24" customHeight="1" spans="1:10">
      <c r="A38" s="12">
        <v>35</v>
      </c>
      <c r="B38" s="12" t="s">
        <v>102</v>
      </c>
      <c r="C38" s="12" t="s">
        <v>55</v>
      </c>
      <c r="D38" s="12" t="s">
        <v>51</v>
      </c>
      <c r="E38" s="20" t="s">
        <v>52</v>
      </c>
      <c r="F38" s="12" t="s">
        <v>11</v>
      </c>
      <c r="G38" s="21"/>
      <c r="H38" s="12" t="s">
        <v>53</v>
      </c>
      <c r="I38" s="30" t="s">
        <v>102</v>
      </c>
      <c r="J38" s="11">
        <v>60</v>
      </c>
    </row>
    <row r="39" s="15" customFormat="1" ht="24" customHeight="1" spans="1:10">
      <c r="A39" s="12">
        <v>36</v>
      </c>
      <c r="B39" s="12" t="s">
        <v>103</v>
      </c>
      <c r="C39" s="12" t="s">
        <v>55</v>
      </c>
      <c r="D39" s="12" t="s">
        <v>74</v>
      </c>
      <c r="E39" s="20" t="s">
        <v>57</v>
      </c>
      <c r="F39" s="12" t="s">
        <v>11</v>
      </c>
      <c r="G39" s="21"/>
      <c r="H39" s="12" t="s">
        <v>53</v>
      </c>
      <c r="I39" s="12" t="s">
        <v>103</v>
      </c>
      <c r="J39" s="11">
        <v>60</v>
      </c>
    </row>
    <row r="40" s="15" customFormat="1" ht="24" customHeight="1" spans="1:10">
      <c r="A40" s="12">
        <v>37</v>
      </c>
      <c r="B40" s="12" t="s">
        <v>104</v>
      </c>
      <c r="C40" s="12" t="s">
        <v>50</v>
      </c>
      <c r="D40" s="12" t="s">
        <v>59</v>
      </c>
      <c r="E40" s="20" t="s">
        <v>52</v>
      </c>
      <c r="F40" s="12" t="s">
        <v>11</v>
      </c>
      <c r="G40" s="12"/>
      <c r="H40" s="12" t="s">
        <v>53</v>
      </c>
      <c r="I40" s="11" t="s">
        <v>104</v>
      </c>
      <c r="J40" s="11">
        <v>110</v>
      </c>
    </row>
    <row r="41" s="15" customFormat="1" ht="24" customHeight="1" spans="1:10">
      <c r="A41" s="12">
        <v>38</v>
      </c>
      <c r="B41" s="9" t="s">
        <v>105</v>
      </c>
      <c r="C41" s="9" t="s">
        <v>50</v>
      </c>
      <c r="D41" s="12" t="s">
        <v>56</v>
      </c>
      <c r="E41" s="20" t="s">
        <v>57</v>
      </c>
      <c r="F41" s="22" t="s">
        <v>11</v>
      </c>
      <c r="G41" s="23"/>
      <c r="H41" s="12" t="s">
        <v>53</v>
      </c>
      <c r="I41" s="9" t="s">
        <v>105</v>
      </c>
      <c r="J41" s="11">
        <v>110</v>
      </c>
    </row>
    <row r="42" s="15" customFormat="1" ht="24" customHeight="1" spans="1:10">
      <c r="A42" s="12">
        <v>39</v>
      </c>
      <c r="B42" s="12" t="s">
        <v>20</v>
      </c>
      <c r="C42" s="12" t="s">
        <v>55</v>
      </c>
      <c r="D42" s="12" t="s">
        <v>100</v>
      </c>
      <c r="E42" s="20" t="s">
        <v>52</v>
      </c>
      <c r="F42" s="12" t="s">
        <v>11</v>
      </c>
      <c r="G42" s="21" t="s">
        <v>106</v>
      </c>
      <c r="H42" s="12" t="s">
        <v>61</v>
      </c>
      <c r="I42" s="12" t="s">
        <v>107</v>
      </c>
      <c r="J42" s="11">
        <v>110</v>
      </c>
    </row>
    <row r="43" s="15" customFormat="1" ht="30" customHeight="1" spans="1:10">
      <c r="A43" s="12">
        <v>40</v>
      </c>
      <c r="B43" s="22" t="s">
        <v>108</v>
      </c>
      <c r="C43" s="22" t="s">
        <v>50</v>
      </c>
      <c r="D43" s="24" t="s">
        <v>51</v>
      </c>
      <c r="E43" s="24" t="s">
        <v>52</v>
      </c>
      <c r="F43" s="22" t="s">
        <v>11</v>
      </c>
      <c r="G43" s="22"/>
      <c r="H43" s="24" t="s">
        <v>53</v>
      </c>
      <c r="I43" s="22" t="s">
        <v>108</v>
      </c>
      <c r="J43" s="24">
        <v>60</v>
      </c>
    </row>
    <row r="44" s="1" customFormat="1" spans="7:7">
      <c r="G44" s="25"/>
    </row>
    <row r="45" s="1" customFormat="1" spans="7:7">
      <c r="G45" s="16"/>
    </row>
    <row r="46" s="1" customFormat="1" spans="7:7">
      <c r="G46" s="16"/>
    </row>
    <row r="47" s="1" customFormat="1" spans="7:7">
      <c r="G47" s="16"/>
    </row>
    <row r="48" s="1" customFormat="1" spans="7:7">
      <c r="G48" s="16"/>
    </row>
    <row r="49" s="1" customFormat="1" spans="7:7">
      <c r="G49" s="16"/>
    </row>
    <row r="50" s="1" customFormat="1" spans="7:7">
      <c r="G50" s="16"/>
    </row>
    <row r="51" s="1" customFormat="1" spans="7:7">
      <c r="G51" s="16"/>
    </row>
    <row r="52" s="1" customFormat="1" spans="4:7">
      <c r="D52" s="26"/>
      <c r="E52" s="26"/>
      <c r="F52" s="26"/>
      <c r="G52" s="26"/>
    </row>
    <row r="53" s="1" customFormat="1" spans="4:7">
      <c r="D53" s="26"/>
      <c r="E53" s="26"/>
      <c r="F53" s="26"/>
      <c r="G53" s="26"/>
    </row>
    <row r="54" s="1" customFormat="1" spans="4:7">
      <c r="D54" s="26"/>
      <c r="E54" s="26"/>
      <c r="F54" s="26"/>
      <c r="G54" s="26"/>
    </row>
    <row r="55" s="1" customFormat="1" spans="4:7">
      <c r="D55" s="26"/>
      <c r="E55" s="26"/>
      <c r="F55" s="26"/>
      <c r="G55" s="26"/>
    </row>
    <row r="56" s="1" customFormat="1" spans="4:7">
      <c r="D56" s="26"/>
      <c r="E56" s="26"/>
      <c r="F56" s="26"/>
      <c r="G56" s="26"/>
    </row>
    <row r="57" s="1" customFormat="1" spans="4:7">
      <c r="D57" s="26"/>
      <c r="E57" s="26"/>
      <c r="F57" s="26"/>
      <c r="G57" s="26"/>
    </row>
    <row r="58" s="1" customFormat="1" spans="4:7">
      <c r="D58" s="26"/>
      <c r="E58" s="26"/>
      <c r="F58" s="26"/>
      <c r="G58" s="26"/>
    </row>
    <row r="59" s="1" customFormat="1" spans="4:7">
      <c r="D59" s="26"/>
      <c r="E59" s="26"/>
      <c r="F59" s="26"/>
      <c r="G59" s="26"/>
    </row>
    <row r="60" s="1" customFormat="1" spans="4:7">
      <c r="D60" s="26"/>
      <c r="E60" s="26"/>
      <c r="F60" s="26"/>
      <c r="G60" s="26"/>
    </row>
    <row r="61" s="1" customFormat="1" spans="4:7">
      <c r="D61" s="26"/>
      <c r="E61" s="26"/>
      <c r="F61" s="26"/>
      <c r="G61" s="26"/>
    </row>
    <row r="62" s="1" customFormat="1" spans="4:7">
      <c r="D62" s="27"/>
      <c r="G62" s="16"/>
    </row>
    <row r="63" s="1" customFormat="1" spans="4:7">
      <c r="D63" s="28"/>
      <c r="G63" s="16"/>
    </row>
  </sheetData>
  <mergeCells count="2">
    <mergeCell ref="A2:C2"/>
    <mergeCell ref="F2:J2"/>
  </mergeCells>
  <conditionalFormatting sqref="I29">
    <cfRule type="duplicateValues" dxfId="1" priority="28"/>
  </conditionalFormatting>
  <conditionalFormatting sqref="I31">
    <cfRule type="duplicateValues" dxfId="1" priority="27"/>
  </conditionalFormatting>
  <conditionalFormatting sqref="I42">
    <cfRule type="duplicateValues" dxfId="2" priority="3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K3" sqref="K$1:K$1048576"/>
    </sheetView>
  </sheetViews>
  <sheetFormatPr defaultColWidth="9" defaultRowHeight="14.25"/>
  <cols>
    <col min="1" max="1" width="4.54166666666667" style="1" customWidth="1"/>
    <col min="2" max="2" width="10.375" style="1" customWidth="1"/>
    <col min="3" max="3" width="4.58333333333333" style="1" customWidth="1"/>
    <col min="4" max="4" width="5.71666666666667" style="1" customWidth="1"/>
    <col min="5" max="5" width="7.625" style="1" customWidth="1"/>
    <col min="6" max="6" width="6.875" style="1" customWidth="1"/>
    <col min="7" max="7" width="12.75" style="1" customWidth="1"/>
    <col min="8" max="8" width="6.125" style="1" customWidth="1"/>
    <col min="9" max="9" width="6.85" style="1" customWidth="1"/>
    <col min="10" max="10" width="5.89166666666667" style="1" customWidth="1"/>
    <col min="11" max="16384" width="9" style="1"/>
  </cols>
  <sheetData>
    <row r="1" s="1" customFormat="1" ht="44" customHeight="1" spans="1:10">
      <c r="A1" s="3" t="s">
        <v>109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23" customHeight="1" spans="1:10">
      <c r="A2" s="4" t="s">
        <v>1</v>
      </c>
      <c r="B2" s="4"/>
      <c r="C2" s="4"/>
      <c r="D2" s="5"/>
      <c r="E2" s="5"/>
      <c r="F2" s="6" t="s">
        <v>25</v>
      </c>
      <c r="G2" s="6"/>
      <c r="H2" s="6"/>
      <c r="I2" s="6"/>
      <c r="J2" s="6"/>
    </row>
    <row r="3" s="1" customFormat="1" ht="68" customHeight="1" spans="1:10">
      <c r="A3" s="7" t="s">
        <v>2</v>
      </c>
      <c r="B3" s="7" t="s">
        <v>40</v>
      </c>
      <c r="C3" s="8" t="s">
        <v>41</v>
      </c>
      <c r="D3" s="7" t="s">
        <v>110</v>
      </c>
      <c r="E3" s="7" t="s">
        <v>111</v>
      </c>
      <c r="F3" s="8" t="s">
        <v>44</v>
      </c>
      <c r="G3" s="7" t="s">
        <v>112</v>
      </c>
      <c r="H3" s="7" t="s">
        <v>113</v>
      </c>
      <c r="I3" s="7" t="s">
        <v>47</v>
      </c>
      <c r="J3" s="7" t="s">
        <v>114</v>
      </c>
    </row>
    <row r="4" s="1" customFormat="1" ht="24.1" customHeight="1" spans="1:10">
      <c r="A4" s="9">
        <v>1</v>
      </c>
      <c r="B4" s="9" t="s">
        <v>10</v>
      </c>
      <c r="C4" s="10" t="s">
        <v>55</v>
      </c>
      <c r="D4" s="9" t="s">
        <v>51</v>
      </c>
      <c r="E4" s="9" t="s">
        <v>115</v>
      </c>
      <c r="F4" s="9" t="s">
        <v>11</v>
      </c>
      <c r="G4" s="9" t="s">
        <v>60</v>
      </c>
      <c r="H4" s="9" t="s">
        <v>53</v>
      </c>
      <c r="I4" s="13" t="s">
        <v>10</v>
      </c>
      <c r="J4" s="9">
        <v>110</v>
      </c>
    </row>
    <row r="5" s="1" customFormat="1" ht="24.1" customHeight="1" spans="1:10">
      <c r="A5" s="9">
        <v>2</v>
      </c>
      <c r="B5" s="9" t="s">
        <v>58</v>
      </c>
      <c r="C5" s="10" t="s">
        <v>55</v>
      </c>
      <c r="D5" s="9" t="s">
        <v>59</v>
      </c>
      <c r="E5" s="9" t="s">
        <v>57</v>
      </c>
      <c r="F5" s="9" t="s">
        <v>11</v>
      </c>
      <c r="G5" s="9" t="s">
        <v>60</v>
      </c>
      <c r="H5" s="9" t="s">
        <v>61</v>
      </c>
      <c r="I5" s="9" t="s">
        <v>10</v>
      </c>
      <c r="J5" s="9">
        <v>110</v>
      </c>
    </row>
    <row r="6" s="1" customFormat="1" ht="24.1" customHeight="1" spans="1:10">
      <c r="A6" s="9">
        <v>3</v>
      </c>
      <c r="B6" s="9" t="s">
        <v>116</v>
      </c>
      <c r="C6" s="10" t="s">
        <v>50</v>
      </c>
      <c r="D6" s="9" t="s">
        <v>74</v>
      </c>
      <c r="E6" s="9" t="s">
        <v>115</v>
      </c>
      <c r="F6" s="9" t="s">
        <v>11</v>
      </c>
      <c r="G6" s="9" t="s">
        <v>60</v>
      </c>
      <c r="H6" s="9" t="s">
        <v>53</v>
      </c>
      <c r="I6" s="13" t="s">
        <v>116</v>
      </c>
      <c r="J6" s="9">
        <v>110</v>
      </c>
    </row>
    <row r="7" s="1" customFormat="1" ht="24.1" customHeight="1" spans="1:10">
      <c r="A7" s="9">
        <v>4</v>
      </c>
      <c r="B7" s="9" t="s">
        <v>117</v>
      </c>
      <c r="C7" s="10" t="s">
        <v>50</v>
      </c>
      <c r="D7" s="9" t="s">
        <v>51</v>
      </c>
      <c r="E7" s="9" t="s">
        <v>115</v>
      </c>
      <c r="F7" s="9" t="s">
        <v>11</v>
      </c>
      <c r="G7" s="9" t="s">
        <v>60</v>
      </c>
      <c r="H7" s="9" t="s">
        <v>53</v>
      </c>
      <c r="I7" s="9" t="s">
        <v>117</v>
      </c>
      <c r="J7" s="9">
        <v>110</v>
      </c>
    </row>
    <row r="8" s="1" customFormat="1" ht="24.1" customHeight="1" spans="1:10">
      <c r="A8" s="9">
        <v>5</v>
      </c>
      <c r="B8" s="11" t="s">
        <v>14</v>
      </c>
      <c r="C8" s="11" t="s">
        <v>55</v>
      </c>
      <c r="D8" s="11" t="s">
        <v>51</v>
      </c>
      <c r="E8" s="11" t="s">
        <v>115</v>
      </c>
      <c r="F8" s="11" t="s">
        <v>11</v>
      </c>
      <c r="G8" s="9" t="s">
        <v>60</v>
      </c>
      <c r="H8" s="11" t="s">
        <v>53</v>
      </c>
      <c r="I8" s="11" t="s">
        <v>14</v>
      </c>
      <c r="J8" s="11">
        <v>110</v>
      </c>
    </row>
    <row r="9" s="1" customFormat="1" ht="24.1" customHeight="1" spans="1:10">
      <c r="A9" s="9">
        <v>6</v>
      </c>
      <c r="B9" s="12" t="s">
        <v>20</v>
      </c>
      <c r="C9" s="12" t="s">
        <v>55</v>
      </c>
      <c r="D9" s="12" t="s">
        <v>100</v>
      </c>
      <c r="E9" s="12" t="s">
        <v>52</v>
      </c>
      <c r="F9" s="12" t="s">
        <v>11</v>
      </c>
      <c r="G9" s="9" t="s">
        <v>118</v>
      </c>
      <c r="H9" s="11" t="s">
        <v>61</v>
      </c>
      <c r="I9" s="12" t="s">
        <v>107</v>
      </c>
      <c r="J9" s="11">
        <v>110</v>
      </c>
    </row>
  </sheetData>
  <mergeCells count="3">
    <mergeCell ref="A1:J1"/>
    <mergeCell ref="A2:C2"/>
    <mergeCell ref="F2:J2"/>
  </mergeCells>
  <conditionalFormatting sqref="I4">
    <cfRule type="duplicateValues" dxfId="1" priority="12"/>
  </conditionalFormatting>
  <conditionalFormatting sqref="I7">
    <cfRule type="duplicateValues" dxfId="1" priority="10"/>
  </conditionalFormatting>
  <conditionalFormatting sqref="I9">
    <cfRule type="duplicateValues" dxfId="2" priority="9"/>
  </conditionalFormatting>
  <conditionalFormatting sqref="B7 B4:B5">
    <cfRule type="duplicateValues" dxfId="1" priority="3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 </vt:lpstr>
      <vt:lpstr>农村特困</vt:lpstr>
      <vt:lpstr>重残</vt:lpstr>
      <vt:lpstr>困残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2025-09-18T10:42:00Z</dcterms:created>
  <dcterms:modified xsi:type="dcterms:W3CDTF">2025-09-28T08:09:59Z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FA2003A97797436793086C5F78320BE0_13</vt:lpwstr>
  </property>
  <property fmtid="{D5CDD505-2E9C-101B-9397-08002B2CF9AE}" pid="3" name="KSOProductBuildVer">
    <vt:lpwstr>2052-12.1.0.22529</vt:lpwstr>
  </property>
</Properties>
</file>