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农村低保 " sheetId="1" r:id="rId1"/>
    <sheet name="城市低保 " sheetId="2" r:id="rId2"/>
    <sheet name="农村特困" sheetId="6" r:id="rId3"/>
    <sheet name="重残" sheetId="7" r:id="rId4"/>
    <sheet name="困残" sheetId="8" r:id="rId5"/>
  </sheets>
  <definedNames>
    <definedName name="_xlnm._FilterDatabase" localSheetId="0" hidden="1">'农村低保 '!$3:$14</definedName>
    <definedName name="_xlnm.Print_Titles" localSheetId="0">'农村低保 '!$1:$3</definedName>
    <definedName name="_xlnm.Print_Area" localSheetId="0">'农村低保 '!$A$1:$I$14</definedName>
    <definedName name="_xlnm._FilterDatabase" localSheetId="1" hidden="1">'城市低保 '!$A$3:$M$4</definedName>
    <definedName name="_xlnm.Print_Area" localSheetId="1">'城市低保 '!$A$1:$L$4</definedName>
    <definedName name="_xlnm.Print_Titles" localSheetId="1">'城市低保 '!$3:$3</definedName>
    <definedName name="_xlnm._FilterDatabase" localSheetId="2" hidden="1">农村特困!$3:$8</definedName>
    <definedName name="_xlnm.Print_Titles" localSheetId="2">农村特困!$1:$3</definedName>
    <definedName name="_xlnm.Print_Area" localSheetId="2">农村特困!$A$1:$J$7</definedName>
    <definedName name="_xlnm._FilterDatabase" localSheetId="3" hidden="1">重残!$A$1:$J$32</definedName>
    <definedName name="_xlnm._FilterDatabase" localSheetId="4" hidden="1">困残!$A$1:$J$8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<sst xmlns="http://schemas.openxmlformats.org/spreadsheetml/2006/main" count="390" uniqueCount="119">
  <si>
    <t>西岔镇2025年10月农村低保金发放公示表</t>
  </si>
  <si>
    <t>公示单位：</t>
  </si>
  <si>
    <t>序号</t>
  </si>
  <si>
    <t>户主姓名</t>
  </si>
  <si>
    <t>住址</t>
  </si>
  <si>
    <t>低保类别</t>
  </si>
  <si>
    <t>享受人数</t>
  </si>
  <si>
    <t>保障标准</t>
  </si>
  <si>
    <t>10月保障
救助金额</t>
  </si>
  <si>
    <t>持卡人姓名</t>
  </si>
  <si>
    <t>备注</t>
  </si>
  <si>
    <t>贾衍珍</t>
  </si>
  <si>
    <t>漫湾村</t>
  </si>
  <si>
    <t>二类</t>
  </si>
  <si>
    <t>陈庆衍</t>
  </si>
  <si>
    <t>三类</t>
  </si>
  <si>
    <t>范菊香</t>
  </si>
  <si>
    <t>赵贵杰</t>
  </si>
  <si>
    <t>杨小兰</t>
  </si>
  <si>
    <t>一类</t>
  </si>
  <si>
    <t>魏坤晨</t>
  </si>
  <si>
    <t>魏万亨</t>
  </si>
  <si>
    <t>梁桂兰</t>
  </si>
  <si>
    <t>龚成永</t>
  </si>
  <si>
    <t>李玉珍</t>
  </si>
  <si>
    <t>2023.8月新增</t>
  </si>
  <si>
    <t>肖兰香</t>
  </si>
  <si>
    <t>2024.7月特困转低保</t>
  </si>
  <si>
    <t>赵银朝</t>
  </si>
  <si>
    <t>2024年11月新增</t>
  </si>
  <si>
    <t>王玉萍</t>
  </si>
  <si>
    <t>2025年4月新增</t>
  </si>
  <si>
    <t>徐常英</t>
  </si>
  <si>
    <t>2025年7月新增</t>
  </si>
  <si>
    <t>西岔镇2025年10月城市低保金发放公示表</t>
  </si>
  <si>
    <t>填报时间:2025年9月19日</t>
  </si>
  <si>
    <t>姓名</t>
  </si>
  <si>
    <t>类别</t>
  </si>
  <si>
    <t>居住地</t>
  </si>
  <si>
    <t>残疾类别</t>
  </si>
  <si>
    <t>残疾等级</t>
  </si>
  <si>
    <t>2025年标准</t>
  </si>
  <si>
    <t>上浮20%</t>
  </si>
  <si>
    <t>10月共计发放金额</t>
  </si>
  <si>
    <t>张玲</t>
  </si>
  <si>
    <t>差额人员</t>
  </si>
  <si>
    <t>非残疾</t>
  </si>
  <si>
    <t>西岔镇2025年10月份农村特困供养金发放公示表</t>
  </si>
  <si>
    <t>公示时间：2025年9月12日-9月18日</t>
  </si>
  <si>
    <t>所在镇
（中心社区）</t>
  </si>
  <si>
    <t>村（社区）</t>
  </si>
  <si>
    <t>供养人姓名</t>
  </si>
  <si>
    <t>自理能力情况</t>
  </si>
  <si>
    <t>月发放标准/元</t>
  </si>
  <si>
    <t>合计保障金额/元</t>
  </si>
  <si>
    <t>帐户姓名</t>
  </si>
  <si>
    <t>西岔镇</t>
  </si>
  <si>
    <t>王克钢</t>
  </si>
  <si>
    <t>全自理</t>
  </si>
  <si>
    <t>付君海</t>
  </si>
  <si>
    <t>徐国堂</t>
  </si>
  <si>
    <t>杨生川</t>
  </si>
  <si>
    <t>2023.7月新增</t>
  </si>
  <si>
    <t>西岔镇2025年10月份重度残疾人护理补贴发放公示表</t>
  </si>
  <si>
    <t>性别</t>
  </si>
  <si>
    <t>残疾 
类别</t>
  </si>
  <si>
    <t>残疾 
等级</t>
  </si>
  <si>
    <t>家庭
住址</t>
  </si>
  <si>
    <t>享受低保类别</t>
  </si>
  <si>
    <t>是否享受困难残疾人生活补贴</t>
  </si>
  <si>
    <t>户名</t>
  </si>
  <si>
    <t>10月发放金额</t>
  </si>
  <si>
    <t>魏晋环</t>
  </si>
  <si>
    <t>女</t>
  </si>
  <si>
    <t>肢体</t>
  </si>
  <si>
    <t>一级</t>
  </si>
  <si>
    <t>否</t>
  </si>
  <si>
    <t>杨言楷</t>
  </si>
  <si>
    <t>李玉英</t>
  </si>
  <si>
    <t>男</t>
  </si>
  <si>
    <t>精神</t>
  </si>
  <si>
    <t>二级</t>
  </si>
  <si>
    <t>柏秀英</t>
  </si>
  <si>
    <t>赵贵红</t>
  </si>
  <si>
    <t>王立霞</t>
  </si>
  <si>
    <t>农村低保二类</t>
  </si>
  <si>
    <t>是</t>
  </si>
  <si>
    <t>白海霞</t>
  </si>
  <si>
    <t>多重</t>
  </si>
  <si>
    <t>李伟英</t>
  </si>
  <si>
    <t>王成秀</t>
  </si>
  <si>
    <t>肖朝翠</t>
  </si>
  <si>
    <t>魏成义</t>
  </si>
  <si>
    <t>赵贵臣</t>
  </si>
  <si>
    <t>曾教堂</t>
  </si>
  <si>
    <t>听力</t>
  </si>
  <si>
    <t>魏宏先</t>
  </si>
  <si>
    <t>杨道湖</t>
  </si>
  <si>
    <t>懂满军</t>
  </si>
  <si>
    <t>徐国范</t>
  </si>
  <si>
    <t>马立梅</t>
  </si>
  <si>
    <t>视力</t>
  </si>
  <si>
    <t>张廷香</t>
  </si>
  <si>
    <t>魏兴君</t>
  </si>
  <si>
    <t>肖克永</t>
  </si>
  <si>
    <t>肖梓涵</t>
  </si>
  <si>
    <t>白英</t>
  </si>
  <si>
    <t>魏万香</t>
  </si>
  <si>
    <t>曾莲</t>
  </si>
  <si>
    <t>魏万均</t>
  </si>
  <si>
    <t>农村低保一类</t>
  </si>
  <si>
    <t>魏至兰</t>
  </si>
  <si>
    <t>西岔镇2025年10月份困难残疾人生活补贴发放公示表</t>
  </si>
  <si>
    <t>残疾
类别</t>
  </si>
  <si>
    <t>残疾
等级</t>
  </si>
  <si>
    <t>享受低
保类别</t>
  </si>
  <si>
    <t>是否享受重度残疾人护理补贴</t>
  </si>
  <si>
    <t>10月发
放金额</t>
  </si>
  <si>
    <t>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</si>
</sst>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  <scheme val="major"/>
    </font>
    <font>
      <sz val="9"/>
      <name val="宋体"/>
      <charset val="0"/>
    </font>
    <font>
      <sz val="8"/>
      <name val="宋体"/>
      <charset val="134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4" fillId="5" borderId="8" applyNumberFormat="0" applyAlignment="0" applyProtection="0">
      <alignment vertical="center"/>
    </xf>
    <xf numFmtId="0" fontId="45" fillId="5" borderId="7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6" fontId="20" fillId="0" borderId="0" xfId="0" applyNumberFormat="1" applyFont="1" applyFill="1" applyAlignment="1">
      <alignment horizontal="right" vertical="center"/>
    </xf>
    <xf numFmtId="176" fontId="20" fillId="0" borderId="0" xfId="0" applyNumberFormat="1" applyFont="1" applyFill="1" applyAlignment="1">
      <alignment horizontal="right" vertical="center" wrapText="1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Alignment="1">
      <alignment horizontal="right" vertical="center"/>
    </xf>
    <xf numFmtId="0" fontId="2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18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177" fontId="30" fillId="0" borderId="0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77" fontId="28" fillId="0" borderId="2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77" fontId="31" fillId="0" borderId="1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177" fontId="31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1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0" fillId="0" borderId="0" xfId="0" applyNumberFormat="1" applyFont="1" applyFill="1" applyAlignment="1">
      <alignment horizontal="right" vertical="center"/>
    </xf>
    <xf numFmtId="0" fontId="2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8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2" xfId="50"/>
    <cellStyle name="常规 5" xfId="51"/>
    <cellStyle name="常规_Sheet1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9"/>
  <sheetViews>
    <sheetView tabSelected="1" zoomScaleSheetLayoutView="120" workbookViewId="0">
      <pane ySplit="3" topLeftCell="A4" activePane="bottomLeft" state="frozen"/>
      <selection/>
      <selection pane="bottomLeft" activeCell="F18" sqref="F18"/>
    </sheetView>
  </sheetViews>
  <sheetFormatPr defaultColWidth="9" defaultRowHeight="24.45" customHeight="1"/>
  <cols>
    <col min="1" max="1" width="7.90833333333333" style="1" customWidth="1"/>
    <col min="2" max="2" width="11.55" style="71" customWidth="1"/>
    <col min="3" max="3" width="12.1833333333333" style="1" customWidth="1"/>
    <col min="4" max="4" width="10.3833333333333" style="1" customWidth="1"/>
    <col min="5" max="5" width="10.3833333333333" style="72" customWidth="1"/>
    <col min="6" max="6" width="10.3833333333333" style="1" customWidth="1"/>
    <col min="7" max="7" width="15.4416666666667" style="73" customWidth="1"/>
    <col min="8" max="8" width="9.13333333333333" style="1" customWidth="1"/>
    <col min="9" max="9" width="21.3833333333333" style="17" customWidth="1"/>
    <col min="10" max="10" width="25.6333333333333" style="1" customWidth="1"/>
    <col min="11" max="11" width="9" style="1"/>
    <col min="12" max="12" width="15.6333333333333" style="1" customWidth="1"/>
    <col min="13" max="16375" width="9" style="1"/>
    <col min="16376" max="16378" width="9" style="70"/>
    <col min="16379" max="16384" width="9" style="1"/>
  </cols>
  <sheetData>
    <row r="1" s="1" customFormat="1" ht="30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="3" customFormat="1" ht="22.05" customHeight="1" spans="1:9">
      <c r="A2" s="75" t="s">
        <v>1</v>
      </c>
      <c r="B2" s="76"/>
      <c r="C2" s="75"/>
      <c r="D2" s="75"/>
      <c r="E2" s="77"/>
      <c r="F2" s="76"/>
      <c r="G2" s="77"/>
      <c r="I2" s="90"/>
    </row>
    <row r="3" s="69" customFormat="1" ht="43" customHeight="1" spans="1:9">
      <c r="A3" s="78" t="s">
        <v>2</v>
      </c>
      <c r="B3" s="79" t="s">
        <v>3</v>
      </c>
      <c r="C3" s="79" t="s">
        <v>4</v>
      </c>
      <c r="D3" s="79" t="s">
        <v>5</v>
      </c>
      <c r="E3" s="80" t="s">
        <v>6</v>
      </c>
      <c r="F3" s="79" t="s">
        <v>7</v>
      </c>
      <c r="G3" s="80" t="s">
        <v>8</v>
      </c>
      <c r="H3" s="79" t="s">
        <v>9</v>
      </c>
      <c r="I3" s="91" t="s">
        <v>10</v>
      </c>
    </row>
    <row r="4" s="1" customFormat="1" ht="23" customHeight="1" spans="1:9">
      <c r="A4" s="81">
        <f>MAX($A$3:A3)+1</f>
        <v>1</v>
      </c>
      <c r="B4" s="81" t="s">
        <v>11</v>
      </c>
      <c r="C4" s="81" t="s">
        <v>12</v>
      </c>
      <c r="D4" s="81" t="s">
        <v>13</v>
      </c>
      <c r="E4" s="82">
        <v>1</v>
      </c>
      <c r="F4" s="83">
        <v>630</v>
      </c>
      <c r="G4" s="84">
        <f t="shared" ref="G4:G13" si="0">E4*F4</f>
        <v>630</v>
      </c>
      <c r="H4" s="81" t="s">
        <v>11</v>
      </c>
      <c r="I4" s="81"/>
    </row>
    <row r="5" s="1" customFormat="1" ht="23" customHeight="1" spans="1:9">
      <c r="A5" s="81">
        <f>MAX($A$3:A4)+1</f>
        <v>2</v>
      </c>
      <c r="B5" s="81" t="s">
        <v>14</v>
      </c>
      <c r="C5" s="81" t="s">
        <v>12</v>
      </c>
      <c r="D5" s="81" t="s">
        <v>15</v>
      </c>
      <c r="E5" s="82">
        <v>2</v>
      </c>
      <c r="F5" s="83">
        <v>100</v>
      </c>
      <c r="G5" s="84">
        <f t="shared" si="0"/>
        <v>200</v>
      </c>
      <c r="H5" s="81" t="s">
        <v>14</v>
      </c>
      <c r="I5" s="81"/>
    </row>
    <row r="6" s="1" customFormat="1" ht="23" customHeight="1" spans="1:9">
      <c r="A6" s="81">
        <f>MAX($A$3:A5)+1</f>
        <v>3</v>
      </c>
      <c r="B6" s="81" t="s">
        <v>16</v>
      </c>
      <c r="C6" s="81" t="s">
        <v>12</v>
      </c>
      <c r="D6" s="81" t="s">
        <v>13</v>
      </c>
      <c r="E6" s="82">
        <v>1</v>
      </c>
      <c r="F6" s="83">
        <v>630</v>
      </c>
      <c r="G6" s="84">
        <f t="shared" si="0"/>
        <v>630</v>
      </c>
      <c r="H6" s="81" t="s">
        <v>16</v>
      </c>
      <c r="I6" s="81"/>
    </row>
    <row r="7" s="1" customFormat="1" ht="23" customHeight="1" spans="1:9">
      <c r="A7" s="81">
        <f>MAX($A$3:A6)+1</f>
        <v>4</v>
      </c>
      <c r="B7" s="81" t="s">
        <v>17</v>
      </c>
      <c r="C7" s="81" t="s">
        <v>12</v>
      </c>
      <c r="D7" s="81" t="s">
        <v>13</v>
      </c>
      <c r="E7" s="82">
        <v>4</v>
      </c>
      <c r="F7" s="83">
        <v>630</v>
      </c>
      <c r="G7" s="84">
        <f t="shared" si="0"/>
        <v>2520</v>
      </c>
      <c r="H7" s="81" t="s">
        <v>17</v>
      </c>
      <c r="I7" s="81"/>
    </row>
    <row r="8" s="1" customFormat="1" ht="23" customHeight="1" spans="1:9">
      <c r="A8" s="81">
        <f>MAX($A$3:A7)+1</f>
        <v>5</v>
      </c>
      <c r="B8" s="81" t="s">
        <v>18</v>
      </c>
      <c r="C8" s="81" t="s">
        <v>12</v>
      </c>
      <c r="D8" s="81" t="s">
        <v>19</v>
      </c>
      <c r="E8" s="82">
        <v>3</v>
      </c>
      <c r="F8" s="83">
        <v>700</v>
      </c>
      <c r="G8" s="84">
        <f t="shared" si="0"/>
        <v>2100</v>
      </c>
      <c r="H8" s="81" t="s">
        <v>20</v>
      </c>
      <c r="I8" s="81"/>
    </row>
    <row r="9" s="1" customFormat="1" ht="23" customHeight="1" spans="1:9">
      <c r="A9" s="81">
        <f>MAX($A$3:A8)+1</f>
        <v>6</v>
      </c>
      <c r="B9" s="81" t="s">
        <v>21</v>
      </c>
      <c r="C9" s="81" t="s">
        <v>12</v>
      </c>
      <c r="D9" s="81" t="s">
        <v>13</v>
      </c>
      <c r="E9" s="82">
        <v>1</v>
      </c>
      <c r="F9" s="83">
        <v>630</v>
      </c>
      <c r="G9" s="84">
        <f t="shared" si="0"/>
        <v>630</v>
      </c>
      <c r="H9" s="85" t="s">
        <v>22</v>
      </c>
      <c r="I9" s="81"/>
    </row>
    <row r="10" s="1" customFormat="1" ht="23" customHeight="1" spans="1:9">
      <c r="A10" s="81">
        <f>MAX($A$3:A9)+1</f>
        <v>7</v>
      </c>
      <c r="B10" s="81" t="s">
        <v>23</v>
      </c>
      <c r="C10" s="81" t="s">
        <v>12</v>
      </c>
      <c r="D10" s="81" t="s">
        <v>19</v>
      </c>
      <c r="E10" s="82">
        <v>1</v>
      </c>
      <c r="F10" s="83">
        <v>700</v>
      </c>
      <c r="G10" s="84">
        <f t="shared" si="0"/>
        <v>700</v>
      </c>
      <c r="H10" s="81" t="s">
        <v>24</v>
      </c>
      <c r="I10" s="81" t="s">
        <v>25</v>
      </c>
    </row>
    <row r="11" s="1" customFormat="1" ht="23" customHeight="1" spans="1:9">
      <c r="A11" s="81">
        <f>MAX($A$3:A10)+1</f>
        <v>8</v>
      </c>
      <c r="B11" s="86" t="s">
        <v>26</v>
      </c>
      <c r="C11" s="86" t="s">
        <v>12</v>
      </c>
      <c r="D11" s="86" t="s">
        <v>19</v>
      </c>
      <c r="E11" s="86">
        <v>1</v>
      </c>
      <c r="F11" s="86">
        <v>700</v>
      </c>
      <c r="G11" s="84">
        <f t="shared" si="0"/>
        <v>700</v>
      </c>
      <c r="H11" s="86" t="s">
        <v>26</v>
      </c>
      <c r="I11" s="81" t="s">
        <v>27</v>
      </c>
    </row>
    <row r="12" s="1" customFormat="1" ht="23" customHeight="1" spans="1:11">
      <c r="A12" s="81">
        <f>MAX($A$3:A11)+1</f>
        <v>9</v>
      </c>
      <c r="B12" s="87" t="s">
        <v>28</v>
      </c>
      <c r="C12" s="85" t="s">
        <v>12</v>
      </c>
      <c r="D12" s="81" t="s">
        <v>13</v>
      </c>
      <c r="E12" s="81">
        <v>2</v>
      </c>
      <c r="F12" s="81">
        <v>630</v>
      </c>
      <c r="G12" s="84">
        <f t="shared" si="0"/>
        <v>1260</v>
      </c>
      <c r="H12" s="88" t="s">
        <v>28</v>
      </c>
      <c r="I12" s="81" t="s">
        <v>29</v>
      </c>
      <c r="J12" s="17"/>
      <c r="K12" s="92"/>
    </row>
    <row r="13" s="1" customFormat="1" ht="23" customHeight="1" spans="1:11">
      <c r="A13" s="81">
        <f>MAX($A$3:A12)+1</f>
        <v>10</v>
      </c>
      <c r="B13" s="89" t="s">
        <v>30</v>
      </c>
      <c r="C13" s="85" t="s">
        <v>12</v>
      </c>
      <c r="D13" s="81" t="s">
        <v>19</v>
      </c>
      <c r="E13" s="81">
        <v>2</v>
      </c>
      <c r="F13" s="81">
        <v>700</v>
      </c>
      <c r="G13" s="84">
        <f t="shared" si="0"/>
        <v>1400</v>
      </c>
      <c r="H13" s="88" t="s">
        <v>30</v>
      </c>
      <c r="I13" s="81" t="s">
        <v>31</v>
      </c>
      <c r="J13" s="17"/>
      <c r="K13" s="92"/>
    </row>
    <row r="14" s="1" customFormat="1" ht="23" customHeight="1" spans="1:9">
      <c r="A14" s="81">
        <f>MAX($A$3:A13)+1</f>
        <v>11</v>
      </c>
      <c r="B14" s="81" t="s">
        <v>32</v>
      </c>
      <c r="C14" s="81" t="s">
        <v>12</v>
      </c>
      <c r="D14" s="81" t="s">
        <v>13</v>
      </c>
      <c r="E14" s="82">
        <v>1</v>
      </c>
      <c r="F14" s="81">
        <v>630</v>
      </c>
      <c r="G14" s="84">
        <v>630</v>
      </c>
      <c r="H14" s="81" t="s">
        <v>32</v>
      </c>
      <c r="I14" s="81" t="s">
        <v>33</v>
      </c>
    </row>
    <row r="115" s="70" customFormat="1" customHeight="1" spans="1:9">
      <c r="A115" s="93"/>
      <c r="B115" s="93"/>
      <c r="C115" s="93"/>
      <c r="D115" s="93"/>
      <c r="E115" s="93"/>
      <c r="F115" s="93"/>
      <c r="G115" s="93"/>
      <c r="H115" s="93"/>
      <c r="I115" s="93"/>
    </row>
    <row r="129" s="70" customFormat="1" customHeight="1" spans="1:9">
      <c r="A129" s="93"/>
      <c r="B129" s="93"/>
      <c r="C129" s="93"/>
      <c r="D129" s="93"/>
      <c r="E129" s="93"/>
      <c r="F129" s="93"/>
      <c r="G129" s="93"/>
      <c r="H129" s="93"/>
      <c r="I129" s="93"/>
    </row>
  </sheetData>
  <mergeCells count="2">
    <mergeCell ref="A1:I1"/>
    <mergeCell ref="A2:E2"/>
  </mergeCells>
  <printOptions horizontalCentered="1"/>
  <pageMargins left="0.0784722222222222" right="0.0784722222222222" top="0.354166666666667" bottom="0.196527777777778" header="0.393055555555556" footer="0.156944444444444"/>
  <pageSetup paperSize="9" fitToHeight="0" orientation="landscape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view="pageBreakPreview" zoomScale="110" zoomScaleNormal="100" workbookViewId="0">
      <selection activeCell="C27" sqref="C27"/>
    </sheetView>
  </sheetViews>
  <sheetFormatPr defaultColWidth="8.89166666666667" defaultRowHeight="13.5"/>
  <cols>
    <col min="1" max="1" width="5.25833333333333" style="49" customWidth="1"/>
    <col min="2" max="2" width="7.83333333333333" style="49" customWidth="1"/>
    <col min="3" max="3" width="10.1083333333333" style="49" customWidth="1"/>
    <col min="4" max="4" width="12.6666666666667" style="49" customWidth="1"/>
    <col min="5" max="6" width="7.775" style="49" customWidth="1"/>
    <col min="7" max="7" width="4.66666666666667" style="49" customWidth="1"/>
    <col min="8" max="8" width="6.36666666666667" style="49" customWidth="1"/>
    <col min="9" max="9" width="11.825" style="49" customWidth="1"/>
    <col min="10" max="10" width="15.7583333333333" style="53" customWidth="1"/>
    <col min="11" max="11" width="9" style="49" customWidth="1"/>
    <col min="12" max="12" width="12.8416666666667" style="49" customWidth="1"/>
    <col min="13" max="16371" width="10" style="49"/>
    <col min="16372" max="16384" width="8.89166666666667" style="49"/>
  </cols>
  <sheetData>
    <row r="1" s="49" customFormat="1" ht="30" customHeight="1" spans="1:12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63"/>
    </row>
    <row r="2" s="50" customFormat="1" ht="21" customHeight="1" spans="1:12">
      <c r="A2" s="55" t="s">
        <v>1</v>
      </c>
      <c r="B2" s="55"/>
      <c r="C2" s="56"/>
      <c r="D2" s="56"/>
      <c r="E2" s="56"/>
      <c r="F2" s="56"/>
      <c r="G2" s="56"/>
      <c r="H2" s="57" t="s">
        <v>35</v>
      </c>
      <c r="I2" s="57"/>
      <c r="J2" s="64"/>
      <c r="K2" s="57"/>
      <c r="L2" s="64"/>
    </row>
    <row r="3" s="51" customFormat="1" ht="49" customHeight="1" spans="1:12">
      <c r="A3" s="58" t="s">
        <v>2</v>
      </c>
      <c r="B3" s="58" t="s">
        <v>36</v>
      </c>
      <c r="C3" s="58" t="s">
        <v>37</v>
      </c>
      <c r="D3" s="58" t="s">
        <v>38</v>
      </c>
      <c r="E3" s="58" t="s">
        <v>39</v>
      </c>
      <c r="F3" s="58" t="s">
        <v>40</v>
      </c>
      <c r="G3" s="58" t="s">
        <v>6</v>
      </c>
      <c r="H3" s="58" t="s">
        <v>41</v>
      </c>
      <c r="I3" s="58" t="s">
        <v>42</v>
      </c>
      <c r="J3" s="58" t="s">
        <v>43</v>
      </c>
      <c r="K3" s="65" t="s">
        <v>9</v>
      </c>
      <c r="L3" s="58" t="s">
        <v>10</v>
      </c>
    </row>
    <row r="4" s="49" customFormat="1" ht="22" customHeight="1" spans="1:12">
      <c r="A4" s="59">
        <f>MAX($A$3:A3)+1</f>
        <v>1</v>
      </c>
      <c r="B4" s="60" t="s">
        <v>44</v>
      </c>
      <c r="C4" s="59" t="s">
        <v>45</v>
      </c>
      <c r="D4" s="61" t="s">
        <v>12</v>
      </c>
      <c r="E4" s="59" t="s">
        <v>46</v>
      </c>
      <c r="F4" s="59" t="s">
        <v>46</v>
      </c>
      <c r="G4" s="62">
        <v>1</v>
      </c>
      <c r="H4" s="61">
        <v>630</v>
      </c>
      <c r="I4" s="61"/>
      <c r="J4" s="61">
        <v>630</v>
      </c>
      <c r="K4" s="66" t="s">
        <v>28</v>
      </c>
      <c r="L4" s="67" t="s">
        <v>29</v>
      </c>
    </row>
    <row r="85" s="52" customFormat="1" spans="10:10">
      <c r="J85" s="68"/>
    </row>
  </sheetData>
  <mergeCells count="3">
    <mergeCell ref="A1:L1"/>
    <mergeCell ref="A2:B2"/>
    <mergeCell ref="H2:L2"/>
  </mergeCells>
  <conditionalFormatting sqref="B4">
    <cfRule type="duplicateValues" dxfId="0" priority="1"/>
  </conditionalFormatting>
  <printOptions horizontalCentered="1"/>
  <pageMargins left="0.0388888888888889" right="0.0388888888888889" top="0.236111111111111" bottom="0.314583333333333" header="0.196527777777778" footer="0.156944444444444"/>
  <pageSetup paperSize="9" scale="91" fitToHeight="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63"/>
  <sheetViews>
    <sheetView workbookViewId="0">
      <selection activeCell="E2" sqref="E$1:F$1048576"/>
    </sheetView>
  </sheetViews>
  <sheetFormatPr defaultColWidth="12.1" defaultRowHeight="39" customHeight="1"/>
  <cols>
    <col min="1" max="1" width="5" style="31" customWidth="1"/>
    <col min="2" max="2" width="7.33333333333333" style="31" customWidth="1"/>
    <col min="3" max="3" width="8.5" style="31" customWidth="1"/>
    <col min="4" max="4" width="8.75" style="32" customWidth="1"/>
    <col min="5" max="5" width="5.225" style="31" customWidth="1"/>
    <col min="6" max="6" width="8.625" style="32" customWidth="1"/>
    <col min="7" max="7" width="7.66666666666667" style="31" customWidth="1"/>
    <col min="8" max="8" width="8.40833333333333" style="31" customWidth="1"/>
    <col min="9" max="9" width="8.64166666666667" style="31" customWidth="1"/>
    <col min="10" max="10" width="15.125" style="31" customWidth="1"/>
    <col min="11" max="11" width="16.25" style="31" customWidth="1"/>
    <col min="12" max="22" width="12.1" style="31"/>
    <col min="23" max="16375" width="12.1" style="33"/>
    <col min="16376" max="16384" width="12.1" style="34"/>
  </cols>
  <sheetData>
    <row r="1" s="27" customFormat="1" ht="43" customHeight="1" spans="1:10">
      <c r="A1" s="35" t="s">
        <v>47</v>
      </c>
      <c r="B1" s="35"/>
      <c r="C1" s="35"/>
      <c r="D1" s="36"/>
      <c r="E1" s="35"/>
      <c r="F1" s="36"/>
      <c r="G1" s="36"/>
      <c r="H1" s="36"/>
      <c r="I1" s="35"/>
      <c r="J1" s="36"/>
    </row>
    <row r="2" s="28" customFormat="1" ht="21" customHeight="1" spans="1:10">
      <c r="A2" s="37" t="s">
        <v>1</v>
      </c>
      <c r="B2" s="37"/>
      <c r="C2" s="37"/>
      <c r="D2" s="37"/>
      <c r="E2" s="38"/>
      <c r="F2" s="39"/>
      <c r="G2" s="40"/>
      <c r="H2" s="40"/>
      <c r="I2" s="46" t="s">
        <v>48</v>
      </c>
      <c r="J2" s="47"/>
    </row>
    <row r="3" s="29" customFormat="1" ht="49" customHeight="1" spans="1:22">
      <c r="A3" s="41" t="s">
        <v>2</v>
      </c>
      <c r="B3" s="42" t="s">
        <v>49</v>
      </c>
      <c r="C3" s="41" t="s">
        <v>50</v>
      </c>
      <c r="D3" s="41" t="s">
        <v>51</v>
      </c>
      <c r="E3" s="41" t="s">
        <v>6</v>
      </c>
      <c r="F3" s="41" t="s">
        <v>52</v>
      </c>
      <c r="G3" s="41" t="s">
        <v>53</v>
      </c>
      <c r="H3" s="41" t="s">
        <v>54</v>
      </c>
      <c r="I3" s="41" t="s">
        <v>55</v>
      </c>
      <c r="J3" s="41" t="s">
        <v>10</v>
      </c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="30" customFormat="1" ht="30" customHeight="1" spans="1:10">
      <c r="A4" s="43">
        <v>1</v>
      </c>
      <c r="B4" s="43" t="s">
        <v>56</v>
      </c>
      <c r="C4" s="43" t="s">
        <v>12</v>
      </c>
      <c r="D4" s="43" t="s">
        <v>57</v>
      </c>
      <c r="E4" s="43">
        <v>1</v>
      </c>
      <c r="F4" s="43" t="s">
        <v>58</v>
      </c>
      <c r="G4" s="43">
        <v>1196</v>
      </c>
      <c r="H4" s="43">
        <f>G4*E4*1*1</f>
        <v>1196</v>
      </c>
      <c r="I4" s="43" t="s">
        <v>57</v>
      </c>
      <c r="J4" s="43"/>
    </row>
    <row r="5" s="30" customFormat="1" ht="30" customHeight="1" spans="1:10">
      <c r="A5" s="43">
        <v>2</v>
      </c>
      <c r="B5" s="43" t="s">
        <v>56</v>
      </c>
      <c r="C5" s="43" t="s">
        <v>12</v>
      </c>
      <c r="D5" s="43" t="s">
        <v>59</v>
      </c>
      <c r="E5" s="43">
        <v>1</v>
      </c>
      <c r="F5" s="43" t="s">
        <v>58</v>
      </c>
      <c r="G5" s="43">
        <v>1196</v>
      </c>
      <c r="H5" s="43">
        <f>G5*E5*1*1</f>
        <v>1196</v>
      </c>
      <c r="I5" s="43" t="s">
        <v>59</v>
      </c>
      <c r="J5" s="43"/>
    </row>
    <row r="6" s="30" customFormat="1" ht="30" customHeight="1" spans="1:10">
      <c r="A6" s="43">
        <v>3</v>
      </c>
      <c r="B6" s="43" t="s">
        <v>56</v>
      </c>
      <c r="C6" s="43" t="s">
        <v>12</v>
      </c>
      <c r="D6" s="43" t="s">
        <v>60</v>
      </c>
      <c r="E6" s="43">
        <v>1</v>
      </c>
      <c r="F6" s="43" t="s">
        <v>58</v>
      </c>
      <c r="G6" s="43">
        <v>1196</v>
      </c>
      <c r="H6" s="43">
        <f>G6*E6*1*1</f>
        <v>1196</v>
      </c>
      <c r="I6" s="43" t="s">
        <v>60</v>
      </c>
      <c r="J6" s="43"/>
    </row>
    <row r="7" s="30" customFormat="1" ht="30" customHeight="1" spans="1:10">
      <c r="A7" s="43">
        <v>4</v>
      </c>
      <c r="B7" s="43" t="s">
        <v>56</v>
      </c>
      <c r="C7" s="43" t="s">
        <v>12</v>
      </c>
      <c r="D7" s="43" t="s">
        <v>61</v>
      </c>
      <c r="E7" s="43">
        <v>1</v>
      </c>
      <c r="F7" s="44" t="s">
        <v>58</v>
      </c>
      <c r="G7" s="43">
        <v>1196</v>
      </c>
      <c r="H7" s="43">
        <f>G7*E7*1*1</f>
        <v>1196</v>
      </c>
      <c r="I7" s="43" t="s">
        <v>61</v>
      </c>
      <c r="J7" s="43" t="s">
        <v>62</v>
      </c>
    </row>
    <row r="8" s="27" customFormat="1" ht="43" customHeight="1" spans="4:8">
      <c r="D8" s="45"/>
      <c r="F8" s="45"/>
      <c r="G8" s="45"/>
      <c r="H8" s="45"/>
    </row>
    <row r="9" s="27" customFormat="1" customHeight="1" spans="4:8">
      <c r="D9" s="45"/>
      <c r="F9" s="45"/>
      <c r="G9" s="45"/>
      <c r="H9" s="45"/>
    </row>
    <row r="10" s="27" customFormat="1" customHeight="1" spans="4:8">
      <c r="D10" s="45"/>
      <c r="F10" s="45"/>
      <c r="G10" s="45"/>
      <c r="H10" s="45"/>
    </row>
    <row r="11" s="27" customFormat="1" customHeight="1" spans="4:8">
      <c r="D11" s="45"/>
      <c r="F11" s="45"/>
      <c r="G11" s="45"/>
      <c r="H11" s="45"/>
    </row>
    <row r="12" s="27" customFormat="1" customHeight="1" spans="4:8">
      <c r="D12" s="45"/>
      <c r="F12" s="45"/>
      <c r="G12" s="45"/>
      <c r="H12" s="45"/>
    </row>
    <row r="13" s="27" customFormat="1" customHeight="1" spans="4:8">
      <c r="D13" s="45"/>
      <c r="F13" s="45"/>
      <c r="G13" s="45"/>
      <c r="H13" s="45"/>
    </row>
    <row r="14" s="27" customFormat="1" customHeight="1" spans="4:8">
      <c r="D14" s="45"/>
      <c r="F14" s="45"/>
      <c r="G14" s="45"/>
      <c r="H14" s="45"/>
    </row>
    <row r="15" s="27" customFormat="1" customHeight="1" spans="4:8">
      <c r="D15" s="45"/>
      <c r="F15" s="45"/>
      <c r="G15" s="45"/>
      <c r="H15" s="45"/>
    </row>
    <row r="16" s="27" customFormat="1" customHeight="1" spans="4:8">
      <c r="D16" s="45"/>
      <c r="F16" s="45"/>
      <c r="G16" s="45"/>
      <c r="H16" s="45"/>
    </row>
    <row r="17" s="27" customFormat="1" customHeight="1" spans="4:8">
      <c r="D17" s="45"/>
      <c r="F17" s="45"/>
      <c r="G17" s="45"/>
      <c r="H17" s="45"/>
    </row>
    <row r="18" s="27" customFormat="1" customHeight="1" spans="4:8">
      <c r="D18" s="45"/>
      <c r="F18" s="45"/>
      <c r="G18" s="45"/>
      <c r="H18" s="45"/>
    </row>
    <row r="19" s="27" customFormat="1" customHeight="1" spans="4:8">
      <c r="D19" s="45"/>
      <c r="F19" s="45"/>
      <c r="G19" s="45"/>
      <c r="H19" s="45"/>
    </row>
    <row r="20" s="27" customFormat="1" customHeight="1" spans="4:8">
      <c r="D20" s="45"/>
      <c r="F20" s="45"/>
      <c r="G20" s="45"/>
      <c r="H20" s="45"/>
    </row>
    <row r="21" s="27" customFormat="1" customHeight="1" spans="4:8">
      <c r="D21" s="45"/>
      <c r="F21" s="45"/>
      <c r="G21" s="45"/>
      <c r="H21" s="45"/>
    </row>
    <row r="22" s="27" customFormat="1" customHeight="1" spans="4:8">
      <c r="D22" s="45"/>
      <c r="F22" s="45"/>
      <c r="G22" s="45"/>
      <c r="H22" s="45"/>
    </row>
    <row r="23" s="27" customFormat="1" customHeight="1" spans="4:8">
      <c r="D23" s="45"/>
      <c r="F23" s="45"/>
      <c r="G23" s="45"/>
      <c r="H23" s="45"/>
    </row>
    <row r="24" s="27" customFormat="1" customHeight="1" spans="4:8">
      <c r="D24" s="45"/>
      <c r="F24" s="45"/>
      <c r="G24" s="45"/>
      <c r="H24" s="45"/>
    </row>
    <row r="25" s="27" customFormat="1" customHeight="1" spans="4:8">
      <c r="D25" s="45"/>
      <c r="F25" s="45"/>
      <c r="G25" s="45"/>
      <c r="H25" s="45"/>
    </row>
    <row r="26" s="27" customFormat="1" customHeight="1" spans="4:8">
      <c r="D26" s="45"/>
      <c r="F26" s="45"/>
      <c r="G26" s="45"/>
      <c r="H26" s="45"/>
    </row>
    <row r="27" s="27" customFormat="1" customHeight="1" spans="4:8">
      <c r="D27" s="45"/>
      <c r="F27" s="45"/>
      <c r="G27" s="45"/>
      <c r="H27" s="45"/>
    </row>
    <row r="28" s="27" customFormat="1" customHeight="1" spans="4:8">
      <c r="D28" s="45"/>
      <c r="F28" s="45"/>
      <c r="G28" s="45"/>
      <c r="H28" s="45"/>
    </row>
    <row r="29" s="27" customFormat="1" customHeight="1" spans="4:8">
      <c r="D29" s="45"/>
      <c r="F29" s="45"/>
      <c r="G29" s="45"/>
      <c r="H29" s="45"/>
    </row>
    <row r="30" s="27" customFormat="1" customHeight="1" spans="4:8">
      <c r="D30" s="45"/>
      <c r="F30" s="45"/>
      <c r="G30" s="45"/>
      <c r="H30" s="45"/>
    </row>
    <row r="31" s="27" customFormat="1" customHeight="1" spans="4:8">
      <c r="D31" s="45"/>
      <c r="F31" s="45"/>
      <c r="G31" s="45"/>
      <c r="H31" s="45"/>
    </row>
    <row r="32" s="27" customFormat="1" customHeight="1" spans="4:8">
      <c r="D32" s="45"/>
      <c r="F32" s="45"/>
      <c r="G32" s="45"/>
      <c r="H32" s="45"/>
    </row>
    <row r="33" s="27" customFormat="1" customHeight="1" spans="4:8">
      <c r="D33" s="45"/>
      <c r="F33" s="45"/>
      <c r="G33" s="45"/>
      <c r="H33" s="45"/>
    </row>
    <row r="34" s="27" customFormat="1" customHeight="1" spans="4:8">
      <c r="D34" s="45"/>
      <c r="F34" s="45"/>
      <c r="G34" s="45"/>
      <c r="H34" s="45"/>
    </row>
    <row r="35" s="27" customFormat="1" customHeight="1" spans="4:8">
      <c r="D35" s="45"/>
      <c r="F35" s="45"/>
      <c r="G35" s="45"/>
      <c r="H35" s="45"/>
    </row>
    <row r="36" s="27" customFormat="1" customHeight="1" spans="4:8">
      <c r="D36" s="45"/>
      <c r="F36" s="45"/>
      <c r="G36" s="45"/>
      <c r="H36" s="45"/>
    </row>
    <row r="37" s="27" customFormat="1" customHeight="1" spans="4:8">
      <c r="D37" s="45"/>
      <c r="F37" s="45"/>
      <c r="G37" s="45"/>
      <c r="H37" s="45"/>
    </row>
    <row r="38" s="27" customFormat="1" customHeight="1" spans="4:8">
      <c r="D38" s="45"/>
      <c r="F38" s="45"/>
      <c r="G38" s="45"/>
      <c r="H38" s="45"/>
    </row>
    <row r="39" s="27" customFormat="1" customHeight="1" spans="4:8">
      <c r="D39" s="45"/>
      <c r="F39" s="45"/>
      <c r="G39" s="45"/>
      <c r="H39" s="45"/>
    </row>
    <row r="40" s="27" customFormat="1" customHeight="1" spans="4:8">
      <c r="D40" s="45"/>
      <c r="F40" s="45"/>
      <c r="G40" s="45"/>
      <c r="H40" s="45"/>
    </row>
    <row r="41" s="27" customFormat="1" customHeight="1" spans="4:8">
      <c r="D41" s="45"/>
      <c r="F41" s="45"/>
      <c r="G41" s="45"/>
      <c r="H41" s="45"/>
    </row>
    <row r="42" s="27" customFormat="1" customHeight="1" spans="4:8">
      <c r="D42" s="45"/>
      <c r="F42" s="45"/>
      <c r="G42" s="45"/>
      <c r="H42" s="45"/>
    </row>
    <row r="43" s="27" customFormat="1" customHeight="1" spans="4:8">
      <c r="D43" s="45"/>
      <c r="F43" s="45"/>
      <c r="G43" s="45"/>
      <c r="H43" s="45"/>
    </row>
    <row r="44" s="27" customFormat="1" customHeight="1" spans="4:8">
      <c r="D44" s="45"/>
      <c r="F44" s="45"/>
      <c r="G44" s="45"/>
      <c r="H44" s="45"/>
    </row>
    <row r="45" s="27" customFormat="1" customHeight="1" spans="4:8">
      <c r="D45" s="45"/>
      <c r="F45" s="45"/>
      <c r="G45" s="45"/>
      <c r="H45" s="45"/>
    </row>
    <row r="46" s="27" customFormat="1" customHeight="1" spans="4:8">
      <c r="D46" s="45"/>
      <c r="F46" s="45"/>
      <c r="G46" s="45"/>
      <c r="H46" s="45"/>
    </row>
    <row r="47" s="27" customFormat="1" customHeight="1" spans="4:8">
      <c r="D47" s="45"/>
      <c r="F47" s="45"/>
      <c r="G47" s="45"/>
      <c r="H47" s="45"/>
    </row>
    <row r="48" s="27" customFormat="1" customHeight="1" spans="4:8">
      <c r="D48" s="45"/>
      <c r="F48" s="45"/>
      <c r="G48" s="45"/>
      <c r="H48" s="45"/>
    </row>
    <row r="49" s="27" customFormat="1" customHeight="1" spans="4:8">
      <c r="D49" s="45"/>
      <c r="F49" s="45"/>
      <c r="G49" s="45"/>
      <c r="H49" s="45"/>
    </row>
    <row r="50" s="27" customFormat="1" customHeight="1" spans="4:8">
      <c r="D50" s="45"/>
      <c r="F50" s="45"/>
      <c r="G50" s="45"/>
      <c r="H50" s="45"/>
    </row>
    <row r="51" s="27" customFormat="1" customHeight="1" spans="4:8">
      <c r="D51" s="45"/>
      <c r="F51" s="45"/>
      <c r="G51" s="45"/>
      <c r="H51" s="45"/>
    </row>
    <row r="52" s="27" customFormat="1" customHeight="1" spans="4:8">
      <c r="D52" s="45"/>
      <c r="F52" s="45"/>
      <c r="G52" s="45"/>
      <c r="H52" s="45"/>
    </row>
    <row r="53" s="27" customFormat="1" customHeight="1" spans="4:8">
      <c r="D53" s="45"/>
      <c r="F53" s="45"/>
      <c r="G53" s="45"/>
      <c r="H53" s="45"/>
    </row>
    <row r="54" s="27" customFormat="1" customHeight="1" spans="4:8">
      <c r="D54" s="45"/>
      <c r="F54" s="45"/>
      <c r="G54" s="45"/>
      <c r="H54" s="45"/>
    </row>
    <row r="55" s="27" customFormat="1" customHeight="1" spans="4:8">
      <c r="D55" s="45"/>
      <c r="F55" s="45"/>
      <c r="G55" s="45"/>
      <c r="H55" s="45"/>
    </row>
    <row r="56" s="27" customFormat="1" customHeight="1" spans="4:8">
      <c r="D56" s="45"/>
      <c r="F56" s="45"/>
      <c r="G56" s="45"/>
      <c r="H56" s="45"/>
    </row>
    <row r="57" s="27" customFormat="1" customHeight="1" spans="4:8">
      <c r="D57" s="45"/>
      <c r="F57" s="45"/>
      <c r="G57" s="45"/>
      <c r="H57" s="45"/>
    </row>
    <row r="58" s="27" customFormat="1" customHeight="1" spans="4:8">
      <c r="D58" s="45"/>
      <c r="F58" s="45"/>
      <c r="G58" s="45"/>
      <c r="H58" s="45"/>
    </row>
    <row r="59" s="27" customFormat="1" customHeight="1" spans="4:8">
      <c r="D59" s="45"/>
      <c r="F59" s="45"/>
      <c r="G59" s="45"/>
      <c r="H59" s="45"/>
    </row>
    <row r="60" s="27" customFormat="1" customHeight="1" spans="4:8">
      <c r="D60" s="45"/>
      <c r="F60" s="45"/>
      <c r="G60" s="45"/>
      <c r="H60" s="45"/>
    </row>
    <row r="61" s="27" customFormat="1" customHeight="1" spans="4:8">
      <c r="D61" s="45"/>
      <c r="F61" s="45"/>
      <c r="G61" s="45"/>
      <c r="H61" s="45"/>
    </row>
    <row r="62" s="27" customFormat="1" customHeight="1" spans="4:8">
      <c r="D62" s="45"/>
      <c r="F62" s="45"/>
      <c r="G62" s="45"/>
      <c r="H62" s="45"/>
    </row>
    <row r="63" s="27" customFormat="1" customHeight="1" spans="1:10">
      <c r="A63" s="31"/>
      <c r="B63" s="31"/>
      <c r="C63" s="31"/>
      <c r="D63" s="32"/>
      <c r="E63" s="31"/>
      <c r="F63" s="32"/>
      <c r="G63" s="31"/>
      <c r="H63" s="31"/>
      <c r="I63" s="31"/>
      <c r="J63" s="31"/>
    </row>
  </sheetData>
  <mergeCells count="2">
    <mergeCell ref="A1:J1"/>
    <mergeCell ref="I2:J2"/>
  </mergeCells>
  <pageMargins left="0.236111111111111" right="0.236111111111111" top="0.275" bottom="0.118055555555556" header="0.275" footer="0.156944444444444"/>
  <pageSetup paperSize="9" scale="7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9" workbookViewId="0">
      <selection activeCell="G29" sqref="G29"/>
    </sheetView>
  </sheetViews>
  <sheetFormatPr defaultColWidth="9" defaultRowHeight="14.25"/>
  <cols>
    <col min="1" max="1" width="4.25" style="1" customWidth="1"/>
    <col min="2" max="2" width="9.375" style="1" customWidth="1"/>
    <col min="3" max="3" width="4.80833333333333" style="1" customWidth="1"/>
    <col min="4" max="4" width="5.31666666666667" style="1" customWidth="1"/>
    <col min="5" max="5" width="7" style="1" customWidth="1"/>
    <col min="6" max="6" width="6.625" style="1" customWidth="1"/>
    <col min="7" max="7" width="12.875" style="17" customWidth="1"/>
    <col min="8" max="8" width="6.46666666666667" style="1" customWidth="1"/>
    <col min="9" max="9" width="7.19166666666667" style="1" customWidth="1"/>
    <col min="10" max="10" width="8" style="1" customWidth="1"/>
    <col min="11" max="11" width="18.125" style="1" customWidth="1"/>
    <col min="12" max="16384" width="9" style="1"/>
  </cols>
  <sheetData>
    <row r="1" s="16" customFormat="1" ht="32" customHeight="1" spans="1:11">
      <c r="A1" s="18" t="s">
        <v>63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="2" customFormat="1" ht="23" customHeight="1" spans="1:10">
      <c r="A2" s="5" t="s">
        <v>1</v>
      </c>
      <c r="B2" s="5"/>
      <c r="C2" s="5"/>
      <c r="D2" s="6"/>
      <c r="E2" s="6"/>
      <c r="F2" s="7" t="s">
        <v>48</v>
      </c>
      <c r="G2" s="7"/>
      <c r="H2" s="7"/>
      <c r="I2" s="7"/>
      <c r="J2" s="7"/>
    </row>
    <row r="3" s="2" customFormat="1" ht="68" customHeight="1" spans="1:10">
      <c r="A3" s="19" t="s">
        <v>2</v>
      </c>
      <c r="B3" s="19" t="s">
        <v>36</v>
      </c>
      <c r="C3" s="19" t="s">
        <v>64</v>
      </c>
      <c r="D3" s="20" t="s">
        <v>65</v>
      </c>
      <c r="E3" s="20" t="s">
        <v>66</v>
      </c>
      <c r="F3" s="20" t="s">
        <v>67</v>
      </c>
      <c r="G3" s="20" t="s">
        <v>68</v>
      </c>
      <c r="H3" s="20" t="s">
        <v>69</v>
      </c>
      <c r="I3" s="19" t="s">
        <v>70</v>
      </c>
      <c r="J3" s="20" t="s">
        <v>71</v>
      </c>
    </row>
    <row r="4" s="3" customFormat="1" ht="24" customHeight="1" spans="1:10">
      <c r="A4" s="13">
        <v>1</v>
      </c>
      <c r="B4" s="13" t="s">
        <v>72</v>
      </c>
      <c r="C4" s="13" t="s">
        <v>73</v>
      </c>
      <c r="D4" s="13" t="s">
        <v>74</v>
      </c>
      <c r="E4" s="15" t="s">
        <v>75</v>
      </c>
      <c r="F4" s="13" t="s">
        <v>12</v>
      </c>
      <c r="G4" s="14"/>
      <c r="H4" s="13" t="s">
        <v>76</v>
      </c>
      <c r="I4" s="13" t="s">
        <v>77</v>
      </c>
      <c r="J4" s="13">
        <v>110</v>
      </c>
    </row>
    <row r="5" s="3" customFormat="1" ht="24" customHeight="1" spans="1:10">
      <c r="A5" s="13">
        <v>2</v>
      </c>
      <c r="B5" s="13" t="s">
        <v>78</v>
      </c>
      <c r="C5" s="13" t="s">
        <v>79</v>
      </c>
      <c r="D5" s="13" t="s">
        <v>80</v>
      </c>
      <c r="E5" s="15" t="s">
        <v>81</v>
      </c>
      <c r="F5" s="13" t="s">
        <v>12</v>
      </c>
      <c r="G5" s="14"/>
      <c r="H5" s="13" t="s">
        <v>76</v>
      </c>
      <c r="I5" s="13" t="s">
        <v>78</v>
      </c>
      <c r="J5" s="13">
        <v>110</v>
      </c>
    </row>
    <row r="6" s="3" customFormat="1" ht="24" customHeight="1" spans="1:10">
      <c r="A6" s="13">
        <v>3</v>
      </c>
      <c r="B6" s="13" t="s">
        <v>82</v>
      </c>
      <c r="C6" s="13" t="s">
        <v>73</v>
      </c>
      <c r="D6" s="13" t="s">
        <v>80</v>
      </c>
      <c r="E6" s="15" t="s">
        <v>75</v>
      </c>
      <c r="F6" s="13" t="s">
        <v>12</v>
      </c>
      <c r="G6" s="14"/>
      <c r="H6" s="13" t="s">
        <v>76</v>
      </c>
      <c r="I6" s="13" t="s">
        <v>83</v>
      </c>
      <c r="J6" s="13">
        <v>110</v>
      </c>
    </row>
    <row r="7" s="3" customFormat="1" ht="24" customHeight="1" spans="1:10">
      <c r="A7" s="13">
        <v>4</v>
      </c>
      <c r="B7" s="13" t="s">
        <v>84</v>
      </c>
      <c r="C7" s="13" t="s">
        <v>73</v>
      </c>
      <c r="D7" s="13" t="s">
        <v>74</v>
      </c>
      <c r="E7" s="15" t="s">
        <v>81</v>
      </c>
      <c r="F7" s="13" t="s">
        <v>12</v>
      </c>
      <c r="G7" s="14" t="s">
        <v>85</v>
      </c>
      <c r="H7" s="13" t="s">
        <v>86</v>
      </c>
      <c r="I7" s="13" t="s">
        <v>84</v>
      </c>
      <c r="J7" s="13">
        <v>60</v>
      </c>
    </row>
    <row r="8" s="3" customFormat="1" ht="24" customHeight="1" spans="1:10">
      <c r="A8" s="13">
        <v>5</v>
      </c>
      <c r="B8" s="13" t="s">
        <v>87</v>
      </c>
      <c r="C8" s="13" t="s">
        <v>73</v>
      </c>
      <c r="D8" s="13" t="s">
        <v>88</v>
      </c>
      <c r="E8" s="15" t="s">
        <v>81</v>
      </c>
      <c r="F8" s="13" t="s">
        <v>12</v>
      </c>
      <c r="G8" s="14"/>
      <c r="H8" s="13" t="s">
        <v>76</v>
      </c>
      <c r="I8" s="13" t="s">
        <v>87</v>
      </c>
      <c r="J8" s="13">
        <v>60</v>
      </c>
    </row>
    <row r="9" s="3" customFormat="1" ht="24" customHeight="1" spans="1:10">
      <c r="A9" s="13">
        <v>6</v>
      </c>
      <c r="B9" s="13" t="s">
        <v>89</v>
      </c>
      <c r="C9" s="13" t="s">
        <v>79</v>
      </c>
      <c r="D9" s="13" t="s">
        <v>74</v>
      </c>
      <c r="E9" s="15" t="s">
        <v>81</v>
      </c>
      <c r="F9" s="13" t="s">
        <v>12</v>
      </c>
      <c r="G9" s="14"/>
      <c r="H9" s="13" t="s">
        <v>76</v>
      </c>
      <c r="I9" s="13" t="s">
        <v>89</v>
      </c>
      <c r="J9" s="13">
        <v>60</v>
      </c>
    </row>
    <row r="10" s="3" customFormat="1" ht="24" customHeight="1" spans="1:10">
      <c r="A10" s="13">
        <v>7</v>
      </c>
      <c r="B10" s="13" t="s">
        <v>90</v>
      </c>
      <c r="C10" s="13" t="s">
        <v>73</v>
      </c>
      <c r="D10" s="13" t="s">
        <v>74</v>
      </c>
      <c r="E10" s="15" t="s">
        <v>81</v>
      </c>
      <c r="F10" s="13" t="s">
        <v>12</v>
      </c>
      <c r="G10" s="14"/>
      <c r="H10" s="13" t="s">
        <v>76</v>
      </c>
      <c r="I10" s="13" t="s">
        <v>90</v>
      </c>
      <c r="J10" s="13">
        <v>60</v>
      </c>
    </row>
    <row r="11" s="3" customFormat="1" ht="24" customHeight="1" spans="1:10">
      <c r="A11" s="13">
        <v>8</v>
      </c>
      <c r="B11" s="13" t="s">
        <v>91</v>
      </c>
      <c r="C11" s="13" t="s">
        <v>73</v>
      </c>
      <c r="D11" s="13" t="s">
        <v>74</v>
      </c>
      <c r="E11" s="15" t="s">
        <v>81</v>
      </c>
      <c r="F11" s="13" t="s">
        <v>12</v>
      </c>
      <c r="G11" s="14"/>
      <c r="H11" s="13" t="s">
        <v>76</v>
      </c>
      <c r="I11" s="13" t="s">
        <v>92</v>
      </c>
      <c r="J11" s="13">
        <v>60</v>
      </c>
    </row>
    <row r="12" s="3" customFormat="1" ht="24" customHeight="1" spans="1:10">
      <c r="A12" s="13">
        <v>9</v>
      </c>
      <c r="B12" s="13" t="s">
        <v>93</v>
      </c>
      <c r="C12" s="13" t="s">
        <v>79</v>
      </c>
      <c r="D12" s="13" t="s">
        <v>74</v>
      </c>
      <c r="E12" s="15" t="s">
        <v>81</v>
      </c>
      <c r="F12" s="13" t="s">
        <v>12</v>
      </c>
      <c r="G12" s="14"/>
      <c r="H12" s="13" t="s">
        <v>76</v>
      </c>
      <c r="I12" s="13" t="s">
        <v>93</v>
      </c>
      <c r="J12" s="13">
        <v>60</v>
      </c>
    </row>
    <row r="13" s="3" customFormat="1" ht="24" customHeight="1" spans="1:10">
      <c r="A13" s="13">
        <v>10</v>
      </c>
      <c r="B13" s="13" t="s">
        <v>17</v>
      </c>
      <c r="C13" s="13" t="s">
        <v>79</v>
      </c>
      <c r="D13" s="13" t="s">
        <v>74</v>
      </c>
      <c r="E13" s="15" t="s">
        <v>81</v>
      </c>
      <c r="F13" s="13" t="s">
        <v>12</v>
      </c>
      <c r="G13" s="14" t="s">
        <v>85</v>
      </c>
      <c r="H13" s="13" t="s">
        <v>86</v>
      </c>
      <c r="I13" s="13" t="s">
        <v>17</v>
      </c>
      <c r="J13" s="13">
        <v>60</v>
      </c>
    </row>
    <row r="14" s="3" customFormat="1" ht="24" customHeight="1" spans="1:10">
      <c r="A14" s="13">
        <v>11</v>
      </c>
      <c r="B14" s="13" t="s">
        <v>94</v>
      </c>
      <c r="C14" s="13" t="s">
        <v>79</v>
      </c>
      <c r="D14" s="13" t="s">
        <v>95</v>
      </c>
      <c r="E14" s="15" t="s">
        <v>81</v>
      </c>
      <c r="F14" s="13" t="s">
        <v>12</v>
      </c>
      <c r="G14" s="14"/>
      <c r="H14" s="13" t="s">
        <v>76</v>
      </c>
      <c r="I14" s="13" t="s">
        <v>94</v>
      </c>
      <c r="J14" s="13">
        <v>60</v>
      </c>
    </row>
    <row r="15" s="3" customFormat="1" ht="24" customHeight="1" spans="1:10">
      <c r="A15" s="13">
        <v>12</v>
      </c>
      <c r="B15" s="13" t="s">
        <v>96</v>
      </c>
      <c r="C15" s="13" t="s">
        <v>79</v>
      </c>
      <c r="D15" s="13" t="s">
        <v>74</v>
      </c>
      <c r="E15" s="15" t="s">
        <v>81</v>
      </c>
      <c r="F15" s="13" t="s">
        <v>12</v>
      </c>
      <c r="G15" s="14"/>
      <c r="H15" s="13" t="s">
        <v>76</v>
      </c>
      <c r="I15" s="13" t="s">
        <v>92</v>
      </c>
      <c r="J15" s="13">
        <v>60</v>
      </c>
    </row>
    <row r="16" s="3" customFormat="1" ht="24" customHeight="1" spans="1:10">
      <c r="A16" s="13">
        <v>13</v>
      </c>
      <c r="B16" s="13" t="s">
        <v>97</v>
      </c>
      <c r="C16" s="13" t="s">
        <v>79</v>
      </c>
      <c r="D16" s="13" t="s">
        <v>74</v>
      </c>
      <c r="E16" s="15" t="s">
        <v>81</v>
      </c>
      <c r="F16" s="13" t="s">
        <v>12</v>
      </c>
      <c r="G16" s="14"/>
      <c r="H16" s="13" t="s">
        <v>76</v>
      </c>
      <c r="I16" s="13" t="s">
        <v>97</v>
      </c>
      <c r="J16" s="13">
        <v>60</v>
      </c>
    </row>
    <row r="17" s="3" customFormat="1" ht="24" customHeight="1" spans="1:10">
      <c r="A17" s="13">
        <v>14</v>
      </c>
      <c r="B17" s="13" t="s">
        <v>98</v>
      </c>
      <c r="C17" s="13" t="s">
        <v>79</v>
      </c>
      <c r="D17" s="13" t="s">
        <v>74</v>
      </c>
      <c r="E17" s="15" t="s">
        <v>81</v>
      </c>
      <c r="F17" s="13" t="s">
        <v>12</v>
      </c>
      <c r="G17" s="14"/>
      <c r="H17" s="13" t="s">
        <v>76</v>
      </c>
      <c r="I17" s="13" t="s">
        <v>98</v>
      </c>
      <c r="J17" s="13">
        <v>60</v>
      </c>
    </row>
    <row r="18" s="3" customFormat="1" ht="24" customHeight="1" spans="1:10">
      <c r="A18" s="13">
        <v>15</v>
      </c>
      <c r="B18" s="13" t="s">
        <v>99</v>
      </c>
      <c r="C18" s="13" t="s">
        <v>79</v>
      </c>
      <c r="D18" s="13" t="s">
        <v>74</v>
      </c>
      <c r="E18" s="15" t="s">
        <v>81</v>
      </c>
      <c r="F18" s="13" t="s">
        <v>12</v>
      </c>
      <c r="G18" s="14"/>
      <c r="H18" s="13" t="s">
        <v>76</v>
      </c>
      <c r="I18" s="13" t="s">
        <v>99</v>
      </c>
      <c r="J18" s="13">
        <v>60</v>
      </c>
    </row>
    <row r="19" s="3" customFormat="1" ht="24" customHeight="1" spans="1:10">
      <c r="A19" s="13">
        <v>16</v>
      </c>
      <c r="B19" s="13" t="s">
        <v>100</v>
      </c>
      <c r="C19" s="13" t="s">
        <v>73</v>
      </c>
      <c r="D19" s="13" t="s">
        <v>101</v>
      </c>
      <c r="E19" s="15" t="s">
        <v>81</v>
      </c>
      <c r="F19" s="13" t="s">
        <v>12</v>
      </c>
      <c r="G19" s="14"/>
      <c r="H19" s="13" t="s">
        <v>76</v>
      </c>
      <c r="I19" s="13" t="s">
        <v>100</v>
      </c>
      <c r="J19" s="13">
        <v>60</v>
      </c>
    </row>
    <row r="20" s="3" customFormat="1" ht="24" customHeight="1" spans="1:10">
      <c r="A20" s="13">
        <v>17</v>
      </c>
      <c r="B20" s="13" t="s">
        <v>102</v>
      </c>
      <c r="C20" s="13" t="s">
        <v>73</v>
      </c>
      <c r="D20" s="13" t="s">
        <v>74</v>
      </c>
      <c r="E20" s="15" t="s">
        <v>81</v>
      </c>
      <c r="F20" s="13" t="s">
        <v>12</v>
      </c>
      <c r="G20" s="14"/>
      <c r="H20" s="13" t="s">
        <v>76</v>
      </c>
      <c r="I20" s="13" t="s">
        <v>102</v>
      </c>
      <c r="J20" s="13">
        <v>60</v>
      </c>
    </row>
    <row r="21" s="3" customFormat="1" ht="24" customHeight="1" spans="1:10">
      <c r="A21" s="13">
        <v>18</v>
      </c>
      <c r="B21" s="13" t="s">
        <v>103</v>
      </c>
      <c r="C21" s="13" t="s">
        <v>79</v>
      </c>
      <c r="D21" s="13" t="s">
        <v>101</v>
      </c>
      <c r="E21" s="15" t="s">
        <v>81</v>
      </c>
      <c r="F21" s="13" t="s">
        <v>12</v>
      </c>
      <c r="G21" s="14"/>
      <c r="H21" s="13" t="s">
        <v>76</v>
      </c>
      <c r="I21" s="13" t="s">
        <v>103</v>
      </c>
      <c r="J21" s="13">
        <v>60</v>
      </c>
    </row>
    <row r="22" s="3" customFormat="1" ht="24" customHeight="1" spans="1:10">
      <c r="A22" s="13">
        <v>19</v>
      </c>
      <c r="B22" s="13" t="s">
        <v>104</v>
      </c>
      <c r="C22" s="13" t="s">
        <v>79</v>
      </c>
      <c r="D22" s="13" t="s">
        <v>74</v>
      </c>
      <c r="E22" s="15" t="s">
        <v>81</v>
      </c>
      <c r="F22" s="13" t="s">
        <v>12</v>
      </c>
      <c r="G22" s="14"/>
      <c r="H22" s="13" t="s">
        <v>76</v>
      </c>
      <c r="I22" s="13" t="s">
        <v>104</v>
      </c>
      <c r="J22" s="13">
        <v>60</v>
      </c>
    </row>
    <row r="23" s="3" customFormat="1" ht="24" customHeight="1" spans="1:10">
      <c r="A23" s="13">
        <v>20</v>
      </c>
      <c r="B23" s="12" t="s">
        <v>105</v>
      </c>
      <c r="C23" s="13" t="s">
        <v>73</v>
      </c>
      <c r="D23" s="13" t="s">
        <v>95</v>
      </c>
      <c r="E23" s="15" t="s">
        <v>81</v>
      </c>
      <c r="F23" s="12" t="s">
        <v>12</v>
      </c>
      <c r="G23" s="14"/>
      <c r="H23" s="13" t="s">
        <v>76</v>
      </c>
      <c r="I23" s="12" t="s">
        <v>105</v>
      </c>
      <c r="J23" s="13">
        <v>60</v>
      </c>
    </row>
    <row r="24" s="3" customFormat="1" ht="24" customHeight="1" spans="1:10">
      <c r="A24" s="13">
        <v>21</v>
      </c>
      <c r="B24" s="12" t="s">
        <v>106</v>
      </c>
      <c r="C24" s="12" t="s">
        <v>73</v>
      </c>
      <c r="D24" s="13" t="s">
        <v>74</v>
      </c>
      <c r="E24" s="15" t="s">
        <v>81</v>
      </c>
      <c r="F24" s="12" t="s">
        <v>12</v>
      </c>
      <c r="G24" s="14"/>
      <c r="H24" s="13" t="s">
        <v>76</v>
      </c>
      <c r="I24" s="26" t="s">
        <v>106</v>
      </c>
      <c r="J24" s="13">
        <v>60</v>
      </c>
    </row>
    <row r="25" s="3" customFormat="1" ht="24" customHeight="1" spans="1:10">
      <c r="A25" s="13">
        <v>22</v>
      </c>
      <c r="B25" s="13" t="s">
        <v>107</v>
      </c>
      <c r="C25" s="13" t="s">
        <v>73</v>
      </c>
      <c r="D25" s="13" t="s">
        <v>95</v>
      </c>
      <c r="E25" s="15" t="s">
        <v>75</v>
      </c>
      <c r="F25" s="13" t="s">
        <v>12</v>
      </c>
      <c r="G25" s="14"/>
      <c r="H25" s="13" t="s">
        <v>76</v>
      </c>
      <c r="I25" s="21" t="s">
        <v>107</v>
      </c>
      <c r="J25" s="12">
        <v>60</v>
      </c>
    </row>
    <row r="26" s="3" customFormat="1" ht="24" customHeight="1" spans="1:10">
      <c r="A26" s="13">
        <v>23</v>
      </c>
      <c r="B26" s="13" t="s">
        <v>22</v>
      </c>
      <c r="C26" s="13" t="s">
        <v>73</v>
      </c>
      <c r="D26" s="13" t="s">
        <v>95</v>
      </c>
      <c r="E26" s="15" t="s">
        <v>75</v>
      </c>
      <c r="F26" s="13" t="s">
        <v>12</v>
      </c>
      <c r="G26" s="14"/>
      <c r="H26" s="13" t="s">
        <v>76</v>
      </c>
      <c r="I26" s="13" t="s">
        <v>22</v>
      </c>
      <c r="J26" s="12">
        <v>60</v>
      </c>
    </row>
    <row r="27" s="3" customFormat="1" ht="24" customHeight="1" spans="1:10">
      <c r="A27" s="13">
        <v>24</v>
      </c>
      <c r="B27" s="13" t="s">
        <v>108</v>
      </c>
      <c r="C27" s="13" t="s">
        <v>73</v>
      </c>
      <c r="D27" s="13" t="s">
        <v>95</v>
      </c>
      <c r="E27" s="15" t="s">
        <v>75</v>
      </c>
      <c r="F27" s="13" t="s">
        <v>12</v>
      </c>
      <c r="G27" s="13"/>
      <c r="H27" s="13" t="s">
        <v>76</v>
      </c>
      <c r="I27" s="13" t="s">
        <v>109</v>
      </c>
      <c r="J27" s="12">
        <v>60</v>
      </c>
    </row>
    <row r="28" s="3" customFormat="1" ht="24" customHeight="1" spans="1:10">
      <c r="A28" s="13">
        <v>25</v>
      </c>
      <c r="B28" s="13" t="s">
        <v>109</v>
      </c>
      <c r="C28" s="13" t="s">
        <v>79</v>
      </c>
      <c r="D28" s="13" t="s">
        <v>95</v>
      </c>
      <c r="E28" s="15" t="s">
        <v>81</v>
      </c>
      <c r="F28" s="13" t="s">
        <v>12</v>
      </c>
      <c r="G28" s="13"/>
      <c r="H28" s="13" t="s">
        <v>76</v>
      </c>
      <c r="I28" s="13" t="s">
        <v>109</v>
      </c>
      <c r="J28" s="12">
        <v>60</v>
      </c>
    </row>
    <row r="29" s="3" customFormat="1" ht="24" customHeight="1" spans="1:10">
      <c r="A29" s="13">
        <v>26</v>
      </c>
      <c r="B29" s="13" t="s">
        <v>26</v>
      </c>
      <c r="C29" s="13" t="s">
        <v>73</v>
      </c>
      <c r="D29" s="13" t="s">
        <v>88</v>
      </c>
      <c r="E29" s="15" t="s">
        <v>75</v>
      </c>
      <c r="F29" s="13" t="s">
        <v>12</v>
      </c>
      <c r="G29" s="14" t="s">
        <v>110</v>
      </c>
      <c r="H29" s="13" t="s">
        <v>86</v>
      </c>
      <c r="I29" s="13" t="s">
        <v>26</v>
      </c>
      <c r="J29" s="12">
        <v>110</v>
      </c>
    </row>
    <row r="30" s="3" customFormat="1" ht="24" customHeight="1" spans="1:10">
      <c r="A30" s="13">
        <v>27</v>
      </c>
      <c r="B30" s="14" t="s">
        <v>111</v>
      </c>
      <c r="C30" s="14" t="s">
        <v>73</v>
      </c>
      <c r="D30" s="13" t="s">
        <v>88</v>
      </c>
      <c r="E30" s="15" t="s">
        <v>75</v>
      </c>
      <c r="F30" s="14" t="s">
        <v>12</v>
      </c>
      <c r="G30" s="21"/>
      <c r="H30" s="12" t="s">
        <v>76</v>
      </c>
      <c r="I30" s="14" t="s">
        <v>111</v>
      </c>
      <c r="J30" s="12">
        <v>110</v>
      </c>
    </row>
    <row r="31" s="3" customFormat="1" ht="24" customHeight="1" spans="1:10">
      <c r="A31" s="13">
        <v>28</v>
      </c>
      <c r="B31" s="13" t="s">
        <v>32</v>
      </c>
      <c r="C31" s="13" t="s">
        <v>73</v>
      </c>
      <c r="D31" s="13" t="s">
        <v>80</v>
      </c>
      <c r="E31" s="15" t="s">
        <v>81</v>
      </c>
      <c r="F31" s="13" t="s">
        <v>12</v>
      </c>
      <c r="G31" s="14" t="s">
        <v>85</v>
      </c>
      <c r="H31" s="13" t="s">
        <v>86</v>
      </c>
      <c r="I31" s="13" t="s">
        <v>32</v>
      </c>
      <c r="J31" s="12">
        <v>110</v>
      </c>
    </row>
    <row r="32" s="3" customFormat="1" ht="24" customHeight="1" spans="1:10">
      <c r="A32" s="13">
        <v>29</v>
      </c>
      <c r="B32" s="13" t="s">
        <v>28</v>
      </c>
      <c r="C32" s="13" t="s">
        <v>79</v>
      </c>
      <c r="D32" s="13" t="s">
        <v>74</v>
      </c>
      <c r="E32" s="15" t="s">
        <v>81</v>
      </c>
      <c r="F32" s="13" t="s">
        <v>12</v>
      </c>
      <c r="G32" s="14" t="s">
        <v>85</v>
      </c>
      <c r="H32" s="13" t="s">
        <v>86</v>
      </c>
      <c r="I32" s="13" t="s">
        <v>28</v>
      </c>
      <c r="J32" s="12">
        <v>60</v>
      </c>
    </row>
    <row r="33" s="1" customFormat="1" spans="7:7">
      <c r="G33" s="22"/>
    </row>
    <row r="34" s="1" customFormat="1" spans="7:7">
      <c r="G34" s="17"/>
    </row>
    <row r="35" s="1" customFormat="1" spans="7:7">
      <c r="G35" s="17"/>
    </row>
    <row r="36" s="1" customFormat="1" spans="7:7">
      <c r="G36" s="17"/>
    </row>
    <row r="37" s="1" customFormat="1" spans="7:7">
      <c r="G37" s="17"/>
    </row>
    <row r="38" s="1" customFormat="1" spans="7:7">
      <c r="G38" s="17"/>
    </row>
    <row r="39" s="1" customFormat="1" spans="7:7">
      <c r="G39" s="17"/>
    </row>
    <row r="40" s="1" customFormat="1" spans="7:7">
      <c r="G40" s="17"/>
    </row>
    <row r="41" s="1" customFormat="1" spans="4:7">
      <c r="D41" s="23"/>
      <c r="E41" s="23"/>
      <c r="F41" s="23"/>
      <c r="G41" s="23"/>
    </row>
    <row r="42" s="1" customFormat="1" spans="4:7">
      <c r="D42" s="23"/>
      <c r="E42" s="23"/>
      <c r="F42" s="23"/>
      <c r="G42" s="23"/>
    </row>
    <row r="43" s="1" customFormat="1" spans="4:7">
      <c r="D43" s="23"/>
      <c r="E43" s="23"/>
      <c r="F43" s="23"/>
      <c r="G43" s="23"/>
    </row>
    <row r="44" s="1" customFormat="1" spans="4:7">
      <c r="D44" s="23"/>
      <c r="E44" s="23"/>
      <c r="F44" s="23"/>
      <c r="G44" s="23"/>
    </row>
    <row r="45" s="1" customFormat="1" spans="4:7">
      <c r="D45" s="23"/>
      <c r="E45" s="23"/>
      <c r="F45" s="23"/>
      <c r="G45" s="23"/>
    </row>
    <row r="46" s="1" customFormat="1" spans="4:7">
      <c r="D46" s="23"/>
      <c r="E46" s="23"/>
      <c r="F46" s="23"/>
      <c r="G46" s="23"/>
    </row>
    <row r="47" s="1" customFormat="1" spans="4:7">
      <c r="D47" s="23"/>
      <c r="E47" s="23"/>
      <c r="F47" s="23"/>
      <c r="G47" s="23"/>
    </row>
    <row r="48" s="1" customFormat="1" spans="4:7">
      <c r="D48" s="23"/>
      <c r="E48" s="23"/>
      <c r="F48" s="23"/>
      <c r="G48" s="23"/>
    </row>
    <row r="49" s="1" customFormat="1" spans="4:7">
      <c r="D49" s="23"/>
      <c r="E49" s="23"/>
      <c r="F49" s="23"/>
      <c r="G49" s="23"/>
    </row>
    <row r="50" s="1" customFormat="1" spans="4:7">
      <c r="D50" s="23"/>
      <c r="E50" s="23"/>
      <c r="F50" s="23"/>
      <c r="G50" s="23"/>
    </row>
    <row r="51" s="1" customFormat="1" spans="4:7">
      <c r="D51" s="24"/>
      <c r="G51" s="17"/>
    </row>
    <row r="52" s="1" customFormat="1" spans="4:7">
      <c r="D52" s="25"/>
      <c r="G52" s="17"/>
    </row>
  </sheetData>
  <mergeCells count="2">
    <mergeCell ref="A2:C2"/>
    <mergeCell ref="F2:J2"/>
  </mergeCells>
  <conditionalFormatting sqref="I25">
    <cfRule type="duplicateValues" dxfId="1" priority="2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J3" sqref="J3:J8"/>
    </sheetView>
  </sheetViews>
  <sheetFormatPr defaultColWidth="9" defaultRowHeight="14.25" outlineLevelRow="7"/>
  <cols>
    <col min="1" max="1" width="4.54166666666667" style="1" customWidth="1"/>
    <col min="2" max="2" width="10.375" style="1" customWidth="1"/>
    <col min="3" max="3" width="4.58333333333333" style="1" customWidth="1"/>
    <col min="4" max="4" width="5.71666666666667" style="1" customWidth="1"/>
    <col min="5" max="5" width="7.625" style="1" customWidth="1"/>
    <col min="6" max="6" width="6.875" style="1" customWidth="1"/>
    <col min="7" max="7" width="11.125" style="1" customWidth="1"/>
    <col min="8" max="8" width="6.125" style="1" customWidth="1"/>
    <col min="9" max="9" width="6.85" style="1" customWidth="1"/>
    <col min="10" max="10" width="5.89166666666667" style="1" customWidth="1"/>
    <col min="11" max="16384" width="9" style="1"/>
  </cols>
  <sheetData>
    <row r="1" s="1" customFormat="1" ht="44" customHeight="1" spans="1:10">
      <c r="A1" s="4" t="s">
        <v>112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3" customHeight="1" spans="1:10">
      <c r="A2" s="5" t="s">
        <v>1</v>
      </c>
      <c r="B2" s="5"/>
      <c r="C2" s="5"/>
      <c r="D2" s="6"/>
      <c r="E2" s="6"/>
      <c r="F2" s="7" t="s">
        <v>48</v>
      </c>
      <c r="G2" s="7"/>
      <c r="H2" s="7"/>
      <c r="I2" s="7"/>
      <c r="J2" s="7"/>
    </row>
    <row r="3" s="1" customFormat="1" ht="68" customHeight="1" spans="1:10">
      <c r="A3" s="8" t="s">
        <v>2</v>
      </c>
      <c r="B3" s="8" t="s">
        <v>36</v>
      </c>
      <c r="C3" s="9" t="s">
        <v>64</v>
      </c>
      <c r="D3" s="8" t="s">
        <v>113</v>
      </c>
      <c r="E3" s="8" t="s">
        <v>114</v>
      </c>
      <c r="F3" s="9" t="s">
        <v>67</v>
      </c>
      <c r="G3" s="8" t="s">
        <v>115</v>
      </c>
      <c r="H3" s="8" t="s">
        <v>116</v>
      </c>
      <c r="I3" s="8" t="s">
        <v>70</v>
      </c>
      <c r="J3" s="8" t="s">
        <v>117</v>
      </c>
    </row>
    <row r="4" s="1" customFormat="1" ht="24.1" customHeight="1" spans="1:10">
      <c r="A4" s="10">
        <v>1</v>
      </c>
      <c r="B4" s="10" t="s">
        <v>17</v>
      </c>
      <c r="C4" s="11" t="s">
        <v>79</v>
      </c>
      <c r="D4" s="10" t="s">
        <v>74</v>
      </c>
      <c r="E4" s="10" t="s">
        <v>81</v>
      </c>
      <c r="F4" s="10" t="s">
        <v>12</v>
      </c>
      <c r="G4" s="10" t="s">
        <v>85</v>
      </c>
      <c r="H4" s="10" t="s">
        <v>86</v>
      </c>
      <c r="I4" s="13" t="s">
        <v>17</v>
      </c>
      <c r="J4" s="10">
        <v>110</v>
      </c>
    </row>
    <row r="5" s="1" customFormat="1" ht="24.1" customHeight="1" spans="1:10">
      <c r="A5" s="10">
        <v>2</v>
      </c>
      <c r="B5" s="10" t="s">
        <v>21</v>
      </c>
      <c r="C5" s="10" t="s">
        <v>79</v>
      </c>
      <c r="D5" s="12" t="s">
        <v>88</v>
      </c>
      <c r="E5" s="12" t="s">
        <v>118</v>
      </c>
      <c r="F5" s="12" t="s">
        <v>12</v>
      </c>
      <c r="G5" s="10" t="s">
        <v>85</v>
      </c>
      <c r="H5" s="12" t="s">
        <v>76</v>
      </c>
      <c r="I5" s="12" t="s">
        <v>22</v>
      </c>
      <c r="J5" s="12">
        <v>110</v>
      </c>
    </row>
    <row r="6" s="1" customFormat="1" ht="24.1" customHeight="1" spans="1:10">
      <c r="A6" s="10">
        <v>3</v>
      </c>
      <c r="B6" s="13" t="s">
        <v>26</v>
      </c>
      <c r="C6" s="13" t="s">
        <v>73</v>
      </c>
      <c r="D6" s="13" t="s">
        <v>88</v>
      </c>
      <c r="E6" s="13" t="s">
        <v>75</v>
      </c>
      <c r="F6" s="13" t="s">
        <v>12</v>
      </c>
      <c r="G6" s="10" t="s">
        <v>110</v>
      </c>
      <c r="H6" s="12" t="s">
        <v>86</v>
      </c>
      <c r="I6" s="13" t="s">
        <v>26</v>
      </c>
      <c r="J6" s="12">
        <v>110</v>
      </c>
    </row>
    <row r="7" s="3" customFormat="1" ht="24.1" customHeight="1" spans="1:10">
      <c r="A7" s="10">
        <v>4</v>
      </c>
      <c r="B7" s="13" t="s">
        <v>28</v>
      </c>
      <c r="C7" s="13" t="s">
        <v>79</v>
      </c>
      <c r="D7" s="13" t="s">
        <v>74</v>
      </c>
      <c r="E7" s="13" t="s">
        <v>81</v>
      </c>
      <c r="F7" s="13" t="s">
        <v>12</v>
      </c>
      <c r="G7" s="14" t="s">
        <v>85</v>
      </c>
      <c r="H7" s="13" t="s">
        <v>86</v>
      </c>
      <c r="I7" s="13" t="s">
        <v>28</v>
      </c>
      <c r="J7" s="12">
        <v>110</v>
      </c>
    </row>
    <row r="8" s="1" customFormat="1" ht="24.1" customHeight="1" spans="1:10">
      <c r="A8" s="10">
        <v>5</v>
      </c>
      <c r="B8" s="13" t="s">
        <v>32</v>
      </c>
      <c r="C8" s="13" t="s">
        <v>73</v>
      </c>
      <c r="D8" s="13" t="s">
        <v>80</v>
      </c>
      <c r="E8" s="15" t="s">
        <v>81</v>
      </c>
      <c r="F8" s="13" t="s">
        <v>12</v>
      </c>
      <c r="G8" s="14" t="s">
        <v>85</v>
      </c>
      <c r="H8" s="13" t="s">
        <v>86</v>
      </c>
      <c r="I8" s="13" t="s">
        <v>32</v>
      </c>
      <c r="J8" s="12">
        <v>110</v>
      </c>
    </row>
  </sheetData>
  <mergeCells count="3">
    <mergeCell ref="A1:J1"/>
    <mergeCell ref="A2:C2"/>
    <mergeCell ref="F2:J2"/>
  </mergeCells>
  <conditionalFormatting sqref="B4">
    <cfRule type="duplicateValues" dxfId="1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 </vt:lpstr>
      <vt:lpstr>城市低保 </vt:lpstr>
      <vt:lpstr>农村特困</vt:lpstr>
      <vt:lpstr>重残</vt:lpstr>
      <vt:lpstr>困残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2025-09-18T10:44:00Z</dcterms:created>
  <dcterms:modified xsi:type="dcterms:W3CDTF">2025-09-28T08:07:38Z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822B760D831A4BA1A005AB5333172072_13</vt:lpwstr>
  </property>
  <property fmtid="{D5CDD505-2E9C-101B-9397-08002B2CF9AE}" pid="3" name="KSOProductBuildVer">
    <vt:lpwstr>2052-12.1.0.22529</vt:lpwstr>
  </property>
</Properties>
</file>