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655" activeTab="2"/>
  </bookViews>
  <sheets>
    <sheet name="农村低保（取暖补贴）" sheetId="2" r:id="rId1"/>
    <sheet name="农村特困（取暖补贴） " sheetId="3" r:id="rId2"/>
    <sheet name="城市特困（取暖补贴）" sheetId="4" r:id="rId3"/>
  </sheets>
  <definedNames>
    <definedName name="_xlnm._FilterDatabase" localSheetId="0" hidden="1">'农村低保（取暖补贴）'!$A$3:$XEW$10</definedName>
    <definedName name="_xlnm.Print_Titles" localSheetId="0">'农村低保（取暖补贴）'!$1:$3</definedName>
    <definedName name="_xlnm.Print_Area" localSheetId="0">'农村低保（取暖补贴）'!$A$1:$I$10</definedName>
    <definedName name="_xlnm._FilterDatabase" localSheetId="1" hidden="1">'农村特困（取暖补贴） '!$A$3:$W$9</definedName>
    <definedName name="_xlnm.Print_Titles" localSheetId="1">'农村特困（取暖补贴） '!$3:$3</definedName>
    <definedName name="_xlnm.Print_Area" localSheetId="1">'农村特困（取暖补贴） '!$A$1:$K$8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<sst xmlns="http://schemas.openxmlformats.org/spreadsheetml/2006/main" count="105" uniqueCount="49">
  <si>
    <t>西岔镇2025年9月农村低保金发放公示表（取暖补贴）</t>
  </si>
  <si>
    <t>公示单位：</t>
  </si>
  <si>
    <t>序号</t>
  </si>
  <si>
    <t>户主姓名</t>
  </si>
  <si>
    <t>住址</t>
  </si>
  <si>
    <t>低保类别</t>
  </si>
  <si>
    <t>享受人数</t>
  </si>
  <si>
    <t>保障标准</t>
  </si>
  <si>
    <t>保障
救助金额</t>
  </si>
  <si>
    <t>持卡人姓名</t>
  </si>
  <si>
    <t>备注</t>
  </si>
  <si>
    <t>杨重翠</t>
  </si>
  <si>
    <t>西岔村</t>
  </si>
  <si>
    <t>一类</t>
  </si>
  <si>
    <t>巴英田</t>
  </si>
  <si>
    <t>王月年</t>
  </si>
  <si>
    <t>二类</t>
  </si>
  <si>
    <t>2022.10月新增</t>
  </si>
  <si>
    <t>朱军祖</t>
  </si>
  <si>
    <t>2023.8月新增</t>
  </si>
  <si>
    <t>宋良祖</t>
  </si>
  <si>
    <t>2024.7月特困转低保</t>
  </si>
  <si>
    <t>巴怀平</t>
  </si>
  <si>
    <t>苗承岳</t>
  </si>
  <si>
    <t>巴怀香</t>
  </si>
  <si>
    <t>2025年5月新增</t>
  </si>
  <si>
    <t>西岔镇2025年农村特困供养金发放公示表（取暖补贴）</t>
  </si>
  <si>
    <t>公示时间：2025年9月12日-9月18日</t>
  </si>
  <si>
    <t>所在镇
（中心社区）</t>
  </si>
  <si>
    <t>户号</t>
  </si>
  <si>
    <t>村（社区）</t>
  </si>
  <si>
    <t>供养人姓名</t>
  </si>
  <si>
    <t>自理能力情况</t>
  </si>
  <si>
    <t>发放标准/元</t>
  </si>
  <si>
    <t>实际发放金额/元</t>
  </si>
  <si>
    <t>帐户姓名</t>
  </si>
  <si>
    <t>西岔镇</t>
  </si>
  <si>
    <t>陈延祥</t>
  </si>
  <si>
    <t>全自理</t>
  </si>
  <si>
    <t>李宗喜</t>
  </si>
  <si>
    <t>刘佳欣</t>
  </si>
  <si>
    <t>魏万泉</t>
  </si>
  <si>
    <t>部分丧失</t>
  </si>
  <si>
    <t>苗国元</t>
  </si>
  <si>
    <t xml:space="preserve">                                                                                                                                              </t>
  </si>
  <si>
    <t>西岔镇2025年城市特困供养金发放公示表（取暖补贴）</t>
  </si>
  <si>
    <t>西岔集体户</t>
  </si>
  <si>
    <t>魏永德</t>
  </si>
  <si>
    <t>2025.1月新增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</si>
</sst>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2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1"/>
      <color rgb="FF000000"/>
      <name val="黑体"/>
      <charset val="134"/>
    </font>
    <font>
      <b/>
      <sz val="9"/>
      <name val="宋体"/>
      <charset val="134"/>
      <scheme val="major"/>
    </font>
    <font>
      <sz val="12"/>
      <color rgb="FF000000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2"/>
      <name val="方正小标宋简体"/>
      <charset val="134"/>
    </font>
    <font>
      <b/>
      <sz val="10"/>
      <name val="宋体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9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right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right" vertical="center"/>
    </xf>
    <xf numFmtId="0" fontId="9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177" fontId="12" fillId="0" borderId="0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Alignment="1">
      <alignment horizontal="right" vertical="center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2" fillId="0" borderId="3" xfId="0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16" fillId="0" borderId="0" xfId="0" applyFont="1" applyFill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177" fontId="17" fillId="0" borderId="4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177" fontId="18" fillId="0" borderId="3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177" fontId="18" fillId="0" borderId="3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7 2 3" xfId="49"/>
    <cellStyle name="常规 2" xfId="50"/>
    <cellStyle name="常规 5" xfId="51"/>
    <cellStyle name="常规_Sheet1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zoomScaleSheetLayoutView="120" workbookViewId="0">
      <pane ySplit="3" topLeftCell="A4" activePane="bottomLeft" state="frozen"/>
      <selection/>
      <selection pane="bottomLeft" activeCell="A11" sqref="$A11:$XFD11"/>
    </sheetView>
  </sheetViews>
  <sheetFormatPr defaultColWidth="9" defaultRowHeight="24.45" customHeight="1"/>
  <cols>
    <col min="1" max="1" width="7.90833333333333" style="34" customWidth="1"/>
    <col min="2" max="2" width="11.55" style="36" customWidth="1"/>
    <col min="3" max="3" width="12.1833333333333" style="34" customWidth="1"/>
    <col min="4" max="4" width="8.36666666666667" style="34" customWidth="1"/>
    <col min="5" max="5" width="5.36666666666667" style="37" customWidth="1"/>
    <col min="6" max="6" width="5.90833333333333" style="34" customWidth="1"/>
    <col min="7" max="7" width="9.18333333333333" style="38" customWidth="1"/>
    <col min="8" max="8" width="11.55" style="34" customWidth="1"/>
    <col min="9" max="9" width="21.3833333333333" style="39" customWidth="1"/>
    <col min="10" max="10" width="9" style="34"/>
    <col min="11" max="11" width="15.6333333333333" style="34" customWidth="1"/>
    <col min="12" max="16374" width="9" style="34"/>
    <col min="16375" max="16377" width="9" style="40"/>
  </cols>
  <sheetData>
    <row r="1" s="34" customFormat="1" ht="30" customHeight="1" spans="1:9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="17" customFormat="1" ht="22.05" customHeight="1" spans="1:9">
      <c r="A2" s="23" t="s">
        <v>1</v>
      </c>
      <c r="B2" s="24"/>
      <c r="C2" s="23"/>
      <c r="D2" s="23"/>
      <c r="E2" s="25"/>
      <c r="F2" s="24"/>
      <c r="G2" s="25"/>
      <c r="I2" s="26"/>
    </row>
    <row r="3" s="35" customFormat="1" ht="30" customHeight="1" spans="1:9">
      <c r="A3" s="42" t="s">
        <v>2</v>
      </c>
      <c r="B3" s="43" t="s">
        <v>3</v>
      </c>
      <c r="C3" s="43" t="s">
        <v>4</v>
      </c>
      <c r="D3" s="43" t="s">
        <v>5</v>
      </c>
      <c r="E3" s="44" t="s">
        <v>6</v>
      </c>
      <c r="F3" s="43" t="s">
        <v>7</v>
      </c>
      <c r="G3" s="44" t="s">
        <v>8</v>
      </c>
      <c r="H3" s="43" t="s">
        <v>9</v>
      </c>
      <c r="I3" s="52" t="s">
        <v>10</v>
      </c>
    </row>
    <row r="4" s="34" customFormat="1" ht="23" customHeight="1" spans="1:9">
      <c r="A4" s="45">
        <f>MAX($A$3:A3)+1</f>
        <v>1</v>
      </c>
      <c r="B4" s="45" t="s">
        <v>11</v>
      </c>
      <c r="C4" s="45" t="s">
        <v>12</v>
      </c>
      <c r="D4" s="45" t="s">
        <v>13</v>
      </c>
      <c r="E4" s="46">
        <v>2</v>
      </c>
      <c r="F4" s="47">
        <v>360</v>
      </c>
      <c r="G4" s="48">
        <f t="shared" ref="G4:G10" si="0">E4*F4</f>
        <v>720</v>
      </c>
      <c r="H4" s="45" t="s">
        <v>14</v>
      </c>
      <c r="I4" s="45"/>
    </row>
    <row r="5" s="34" customFormat="1" ht="23" customHeight="1" spans="1:9">
      <c r="A5" s="45">
        <f>MAX($A$3:A4)+1</f>
        <v>2</v>
      </c>
      <c r="B5" s="45" t="s">
        <v>15</v>
      </c>
      <c r="C5" s="45" t="s">
        <v>12</v>
      </c>
      <c r="D5" s="45" t="s">
        <v>16</v>
      </c>
      <c r="E5" s="46">
        <v>2</v>
      </c>
      <c r="F5" s="47">
        <v>360</v>
      </c>
      <c r="G5" s="48">
        <f t="shared" si="0"/>
        <v>720</v>
      </c>
      <c r="H5" s="45" t="s">
        <v>15</v>
      </c>
      <c r="I5" s="45" t="s">
        <v>17</v>
      </c>
    </row>
    <row r="6" s="34" customFormat="1" ht="23" customHeight="1" spans="1:9">
      <c r="A6" s="45">
        <f>MAX($A$3:A5)+1</f>
        <v>3</v>
      </c>
      <c r="B6" s="45" t="s">
        <v>18</v>
      </c>
      <c r="C6" s="45" t="s">
        <v>12</v>
      </c>
      <c r="D6" s="45" t="s">
        <v>13</v>
      </c>
      <c r="E6" s="46">
        <v>1</v>
      </c>
      <c r="F6" s="47">
        <v>360</v>
      </c>
      <c r="G6" s="48">
        <f t="shared" si="0"/>
        <v>360</v>
      </c>
      <c r="H6" s="45" t="s">
        <v>18</v>
      </c>
      <c r="I6" s="45" t="s">
        <v>19</v>
      </c>
    </row>
    <row r="7" s="34" customFormat="1" ht="23" customHeight="1" spans="1:9">
      <c r="A7" s="45">
        <f>MAX($A$3:A6)+1</f>
        <v>4</v>
      </c>
      <c r="B7" s="49" t="s">
        <v>20</v>
      </c>
      <c r="C7" s="49" t="s">
        <v>12</v>
      </c>
      <c r="D7" s="49" t="s">
        <v>13</v>
      </c>
      <c r="E7" s="49">
        <v>1</v>
      </c>
      <c r="F7" s="47">
        <v>360</v>
      </c>
      <c r="G7" s="48">
        <f t="shared" si="0"/>
        <v>360</v>
      </c>
      <c r="H7" s="49" t="s">
        <v>20</v>
      </c>
      <c r="I7" s="45" t="s">
        <v>21</v>
      </c>
    </row>
    <row r="8" s="34" customFormat="1" ht="23" customHeight="1" spans="1:9">
      <c r="A8" s="45">
        <f>MAX($A$3:A7)+1</f>
        <v>5</v>
      </c>
      <c r="B8" s="49" t="s">
        <v>22</v>
      </c>
      <c r="C8" s="49" t="s">
        <v>12</v>
      </c>
      <c r="D8" s="49" t="s">
        <v>13</v>
      </c>
      <c r="E8" s="49">
        <v>1</v>
      </c>
      <c r="F8" s="47">
        <v>360</v>
      </c>
      <c r="G8" s="48">
        <f t="shared" si="0"/>
        <v>360</v>
      </c>
      <c r="H8" s="49" t="s">
        <v>22</v>
      </c>
      <c r="I8" s="45" t="s">
        <v>21</v>
      </c>
    </row>
    <row r="9" s="34" customFormat="1" ht="23" customHeight="1" spans="1:9">
      <c r="A9" s="45">
        <f>MAX($A$3:A8)+1</f>
        <v>6</v>
      </c>
      <c r="B9" s="49" t="s">
        <v>23</v>
      </c>
      <c r="C9" s="49" t="s">
        <v>12</v>
      </c>
      <c r="D9" s="49" t="s">
        <v>13</v>
      </c>
      <c r="E9" s="49">
        <v>1</v>
      </c>
      <c r="F9" s="47">
        <v>360</v>
      </c>
      <c r="G9" s="48">
        <f t="shared" si="0"/>
        <v>360</v>
      </c>
      <c r="H9" s="49" t="s">
        <v>23</v>
      </c>
      <c r="I9" s="45" t="s">
        <v>21</v>
      </c>
    </row>
    <row r="10" s="34" customFormat="1" ht="23" customHeight="1" spans="1:9">
      <c r="A10" s="45">
        <f>MAX($A$3:A9)+1</f>
        <v>7</v>
      </c>
      <c r="B10" s="50" t="s">
        <v>24</v>
      </c>
      <c r="C10" s="51" t="s">
        <v>12</v>
      </c>
      <c r="D10" s="45" t="s">
        <v>16</v>
      </c>
      <c r="E10" s="46">
        <v>1</v>
      </c>
      <c r="F10" s="47">
        <v>360</v>
      </c>
      <c r="G10" s="48">
        <f t="shared" si="0"/>
        <v>360</v>
      </c>
      <c r="H10" s="45" t="s">
        <v>24</v>
      </c>
      <c r="I10" s="45" t="s">
        <v>25</v>
      </c>
    </row>
  </sheetData>
  <mergeCells count="2">
    <mergeCell ref="A1:I1"/>
    <mergeCell ref="A2:E2"/>
  </mergeCells>
  <printOptions horizontalCentered="1"/>
  <pageMargins left="0.0784722222222222" right="0.0784722222222222" top="0.354166666666667" bottom="0.196527777777778" header="0.393055555555556" footer="0.156944444444444"/>
  <pageSetup paperSize="9" scale="76" fitToHeight="0" orientation="portrait" horizontalDpi="600"/>
  <headerFooter>
    <oddFooter>&amp;C第 &amp;P 页</oddFooter>
  </headerFooter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9"/>
  <sheetViews>
    <sheetView workbookViewId="0">
      <selection activeCell="G15" sqref="G15"/>
    </sheetView>
  </sheetViews>
  <sheetFormatPr defaultColWidth="12.1" defaultRowHeight="39" customHeight="1"/>
  <cols>
    <col min="1" max="1" width="5" style="19" customWidth="1"/>
    <col min="2" max="2" width="7.33333333333333" style="19" customWidth="1"/>
    <col min="3" max="3" width="5.38333333333333" style="19" customWidth="1"/>
    <col min="4" max="4" width="9.13333333333333" style="19" customWidth="1"/>
    <col min="5" max="5" width="8.75" style="20" customWidth="1"/>
    <col min="6" max="6" width="5.225" style="19" customWidth="1"/>
    <col min="7" max="7" width="8.63333333333333" style="20" customWidth="1"/>
    <col min="8" max="8" width="6.41666666666667" style="19" customWidth="1"/>
    <col min="9" max="9" width="7.15" style="19" customWidth="1"/>
    <col min="10" max="10" width="8.64166666666667" style="19" customWidth="1"/>
    <col min="11" max="11" width="15.1333333333333" style="19" customWidth="1"/>
    <col min="12" max="12" width="16.25" style="19" customWidth="1"/>
    <col min="13" max="23" width="12.1" style="19"/>
    <col min="24" max="16376" width="12.1" style="4"/>
    <col min="16377" max="16384" width="12.1" style="21"/>
  </cols>
  <sheetData>
    <row r="1" s="16" customFormat="1" ht="43" customHeight="1" spans="1:11">
      <c r="A1" s="5" t="s">
        <v>26</v>
      </c>
      <c r="B1" s="5"/>
      <c r="C1" s="5"/>
      <c r="D1" s="5"/>
      <c r="E1" s="22"/>
      <c r="F1" s="5"/>
      <c r="G1" s="22"/>
      <c r="H1" s="22"/>
      <c r="I1" s="22"/>
      <c r="J1" s="5"/>
      <c r="K1" s="22"/>
    </row>
    <row r="2" s="17" customFormat="1" ht="22.05" customHeight="1" spans="1:11">
      <c r="A2" s="23" t="s">
        <v>1</v>
      </c>
      <c r="B2" s="24"/>
      <c r="C2" s="23"/>
      <c r="D2" s="23"/>
      <c r="E2" s="25"/>
      <c r="F2" s="26"/>
      <c r="G2" s="26"/>
      <c r="K2" s="26" t="s">
        <v>27</v>
      </c>
    </row>
    <row r="3" s="18" customFormat="1" ht="49" customHeight="1" spans="1:23">
      <c r="A3" s="27" t="s">
        <v>2</v>
      </c>
      <c r="B3" s="28" t="s">
        <v>28</v>
      </c>
      <c r="C3" s="9" t="s">
        <v>29</v>
      </c>
      <c r="D3" s="27" t="s">
        <v>30</v>
      </c>
      <c r="E3" s="27" t="s">
        <v>31</v>
      </c>
      <c r="F3" s="27" t="s">
        <v>6</v>
      </c>
      <c r="G3" s="27" t="s">
        <v>32</v>
      </c>
      <c r="H3" s="27" t="s">
        <v>33</v>
      </c>
      <c r="I3" s="10" t="s">
        <v>34</v>
      </c>
      <c r="J3" s="27" t="s">
        <v>35</v>
      </c>
      <c r="K3" s="27" t="s">
        <v>10</v>
      </c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</row>
    <row r="4" s="3" customFormat="1" ht="30" customHeight="1" spans="1:11">
      <c r="A4" s="13">
        <v>1</v>
      </c>
      <c r="B4" s="13" t="s">
        <v>36</v>
      </c>
      <c r="C4" s="13">
        <v>1</v>
      </c>
      <c r="D4" s="13" t="s">
        <v>12</v>
      </c>
      <c r="E4" s="13" t="s">
        <v>37</v>
      </c>
      <c r="F4" s="13">
        <v>1</v>
      </c>
      <c r="G4" s="13" t="s">
        <v>38</v>
      </c>
      <c r="H4" s="13">
        <v>1860</v>
      </c>
      <c r="I4" s="13">
        <f>H4*F4*1*1</f>
        <v>1860</v>
      </c>
      <c r="J4" s="11" t="s">
        <v>37</v>
      </c>
      <c r="K4" s="31"/>
    </row>
    <row r="5" s="3" customFormat="1" ht="30" customHeight="1" spans="1:11">
      <c r="A5" s="13">
        <v>2</v>
      </c>
      <c r="B5" s="13" t="s">
        <v>36</v>
      </c>
      <c r="C5" s="13">
        <v>2</v>
      </c>
      <c r="D5" s="13" t="s">
        <v>12</v>
      </c>
      <c r="E5" s="13" t="s">
        <v>39</v>
      </c>
      <c r="F5" s="13">
        <v>1</v>
      </c>
      <c r="G5" s="13" t="s">
        <v>38</v>
      </c>
      <c r="H5" s="13">
        <v>1860</v>
      </c>
      <c r="I5" s="13">
        <f>H5*F5*1*1</f>
        <v>1860</v>
      </c>
      <c r="J5" s="32" t="s">
        <v>39</v>
      </c>
      <c r="K5" s="31"/>
    </row>
    <row r="6" s="3" customFormat="1" ht="30" customHeight="1" spans="1:11">
      <c r="A6" s="13">
        <v>3</v>
      </c>
      <c r="B6" s="13" t="s">
        <v>36</v>
      </c>
      <c r="C6" s="13">
        <v>3</v>
      </c>
      <c r="D6" s="13" t="s">
        <v>12</v>
      </c>
      <c r="E6" s="13" t="s">
        <v>40</v>
      </c>
      <c r="F6" s="13">
        <v>1</v>
      </c>
      <c r="G6" s="13" t="s">
        <v>38</v>
      </c>
      <c r="H6" s="13">
        <v>1860</v>
      </c>
      <c r="I6" s="13">
        <f>H6*F6*1*1</f>
        <v>1860</v>
      </c>
      <c r="J6" s="13" t="s">
        <v>40</v>
      </c>
      <c r="K6" s="31"/>
    </row>
    <row r="7" s="3" customFormat="1" ht="30" customHeight="1" spans="1:11">
      <c r="A7" s="13">
        <v>4</v>
      </c>
      <c r="B7" s="13" t="s">
        <v>36</v>
      </c>
      <c r="C7" s="13">
        <v>4</v>
      </c>
      <c r="D7" s="13" t="s">
        <v>12</v>
      </c>
      <c r="E7" s="13" t="s">
        <v>41</v>
      </c>
      <c r="F7" s="13">
        <v>1</v>
      </c>
      <c r="G7" s="13" t="s">
        <v>42</v>
      </c>
      <c r="H7" s="13">
        <v>1860</v>
      </c>
      <c r="I7" s="13">
        <f>H7*F7*1*1</f>
        <v>1860</v>
      </c>
      <c r="J7" s="32" t="s">
        <v>41</v>
      </c>
      <c r="K7" s="33"/>
    </row>
    <row r="8" s="3" customFormat="1" ht="30" customHeight="1" spans="1:11">
      <c r="A8" s="13">
        <v>5</v>
      </c>
      <c r="B8" s="13" t="s">
        <v>36</v>
      </c>
      <c r="C8" s="13">
        <v>5</v>
      </c>
      <c r="D8" s="13" t="s">
        <v>12</v>
      </c>
      <c r="E8" s="13" t="s">
        <v>43</v>
      </c>
      <c r="F8" s="13">
        <v>1</v>
      </c>
      <c r="G8" s="13" t="s">
        <v>38</v>
      </c>
      <c r="H8" s="13">
        <v>1860</v>
      </c>
      <c r="I8" s="13">
        <f>H8*F8*1*1</f>
        <v>1860</v>
      </c>
      <c r="J8" s="32" t="s">
        <v>43</v>
      </c>
      <c r="K8" s="31"/>
    </row>
    <row r="9" s="16" customFormat="1" ht="43" customHeight="1" spans="4:8">
      <c r="D9" s="29"/>
      <c r="E9" s="29" t="s">
        <v>44</v>
      </c>
      <c r="F9" s="29"/>
      <c r="G9" s="29"/>
      <c r="H9" s="29"/>
    </row>
  </sheetData>
  <mergeCells count="3">
    <mergeCell ref="A1:K1"/>
    <mergeCell ref="A2:E2"/>
    <mergeCell ref="F2:G2"/>
  </mergeCells>
  <pageMargins left="0.235416666666667" right="0.235416666666667" top="0.275" bottom="0.472222222222222" header="0.275" footer="0.156944444444444"/>
  <pageSetup paperSize="9" scale="76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4"/>
  <sheetViews>
    <sheetView tabSelected="1" workbookViewId="0">
      <selection activeCell="H24" sqref="H24"/>
    </sheetView>
  </sheetViews>
  <sheetFormatPr defaultColWidth="9.9" defaultRowHeight="15.6" customHeight="1" outlineLevelRow="3"/>
  <cols>
    <col min="1" max="1" width="4.4" style="1" customWidth="1"/>
    <col min="2" max="2" width="11.1333333333333" style="1" customWidth="1"/>
    <col min="3" max="3" width="9.5" style="1" customWidth="1"/>
    <col min="4" max="4" width="9.63333333333333" style="1" customWidth="1"/>
    <col min="5" max="5" width="8.63333333333333" style="1" customWidth="1"/>
    <col min="6" max="6" width="9.63333333333333" style="1" customWidth="1"/>
    <col min="7" max="7" width="7.88333333333333" style="1" customWidth="1"/>
    <col min="8" max="10" width="9.63333333333333" style="1" customWidth="1"/>
    <col min="11" max="11" width="28.9916666666667" style="1" customWidth="1"/>
    <col min="12" max="34" width="9.9" style="1"/>
    <col min="35" max="16384" width="9.9" style="4"/>
  </cols>
  <sheetData>
    <row r="1" s="1" customFormat="1" ht="51" customHeight="1" spans="1:11">
      <c r="A1" s="5" t="s">
        <v>45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21" customHeight="1" spans="1:11">
      <c r="A2" s="6" t="s">
        <v>1</v>
      </c>
      <c r="B2" s="6"/>
      <c r="C2" s="6"/>
      <c r="D2" s="6"/>
      <c r="E2" s="7"/>
      <c r="F2" s="7"/>
      <c r="K2" s="14"/>
    </row>
    <row r="3" s="3" customFormat="1" ht="48" customHeight="1" spans="1:11">
      <c r="A3" s="8" t="s">
        <v>2</v>
      </c>
      <c r="B3" s="9" t="s">
        <v>28</v>
      </c>
      <c r="C3" s="10" t="s">
        <v>30</v>
      </c>
      <c r="D3" s="8" t="s">
        <v>31</v>
      </c>
      <c r="E3" s="8" t="s">
        <v>4</v>
      </c>
      <c r="F3" s="8" t="s">
        <v>6</v>
      </c>
      <c r="G3" s="8" t="s">
        <v>32</v>
      </c>
      <c r="H3" s="8" t="s">
        <v>33</v>
      </c>
      <c r="I3" s="8" t="s">
        <v>34</v>
      </c>
      <c r="J3" s="8" t="s">
        <v>35</v>
      </c>
      <c r="K3" s="8" t="s">
        <v>10</v>
      </c>
    </row>
    <row r="4" s="1" customFormat="1" ht="38" customHeight="1" spans="1:11">
      <c r="A4" s="11">
        <v>1</v>
      </c>
      <c r="B4" s="11" t="s">
        <v>36</v>
      </c>
      <c r="C4" s="12" t="s">
        <v>46</v>
      </c>
      <c r="D4" s="11" t="s">
        <v>47</v>
      </c>
      <c r="E4" s="13" t="s">
        <v>12</v>
      </c>
      <c r="F4" s="11">
        <v>1</v>
      </c>
      <c r="G4" s="13" t="s">
        <v>38</v>
      </c>
      <c r="H4" s="11">
        <v>1860</v>
      </c>
      <c r="I4" s="11">
        <f>H4*F4*1</f>
        <v>1860</v>
      </c>
      <c r="J4" s="11" t="s">
        <v>47</v>
      </c>
      <c r="K4" s="15" t="s">
        <v>48</v>
      </c>
    </row>
  </sheetData>
  <mergeCells count="3">
    <mergeCell ref="A1:K1"/>
    <mergeCell ref="A2:D2"/>
    <mergeCell ref="E2:F2"/>
  </mergeCells>
  <pageMargins left="0.235416666666667" right="0.275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农村低保（取暖补贴）</vt:lpstr>
      <vt:lpstr>农村特困（取暖补贴） </vt:lpstr>
      <vt:lpstr>城市特困（取暖补贴）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2025-09-18T11:09:00Z</dcterms:created>
  <dcterms:modified xsi:type="dcterms:W3CDTF">2025-09-28T08:00:11Z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7D7C16A493144797A5ED6E599E3895BE_13</vt:lpwstr>
  </property>
  <property fmtid="{D5CDD505-2E9C-101B-9397-08002B2CF9AE}" pid="3" name="KSOProductBuildVer">
    <vt:lpwstr>2052-12.1.0.22529</vt:lpwstr>
  </property>
</Properties>
</file>