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 activeTab="2"/>
  </bookViews>
  <sheets>
    <sheet name="农村低保 " sheetId="3" r:id="rId1"/>
    <sheet name="农村特困" sheetId="5" r:id="rId2"/>
    <sheet name="重残" sheetId="6" r:id="rId3"/>
    <sheet name="困残" sheetId="7" r:id="rId4"/>
  </sheets>
  <definedNames>
    <definedName name="_xlnm._FilterDatabase" localSheetId="0" hidden="1">'农村低保 '!$A$3:$I$16</definedName>
    <definedName name="_xlnm.Print_Titles" localSheetId="0">'农村低保 '!$1:$3</definedName>
    <definedName name="_xlnm.Print_Area" localSheetId="0">'农村低保 '!$A$1:$I$16</definedName>
    <definedName name="_xlnm._FilterDatabase" localSheetId="1" hidden="1">农村特困!$3:$6</definedName>
    <definedName name="_xlnm.Print_Titles" localSheetId="1">农村特困!$1:$3</definedName>
    <definedName name="_xlnm.Print_Area" localSheetId="1">农村特困!$A$1:$J$5</definedName>
    <definedName name="_xlnm._FilterDatabase" localSheetId="2" hidden="1">重残!$A$1:$I$20</definedName>
    <definedName name="_xlnm._FilterDatabase" localSheetId="3" hidden="1">困残!$A$1:$I$10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<sst xmlns="http://schemas.openxmlformats.org/spreadsheetml/2006/main" count="268" uniqueCount="89">
  <si>
    <t>西岔镇2025年10月农村低保金发放公示表</t>
  </si>
  <si>
    <t>公示单位：</t>
  </si>
  <si>
    <t>序号</t>
  </si>
  <si>
    <t>户主姓名</t>
  </si>
  <si>
    <t>住址</t>
  </si>
  <si>
    <t>低保类别</t>
  </si>
  <si>
    <t>享受人数</t>
  </si>
  <si>
    <t>保障标准</t>
  </si>
  <si>
    <t>10月保障
救助金额</t>
  </si>
  <si>
    <t>持卡人姓名</t>
  </si>
  <si>
    <t>备注</t>
  </si>
  <si>
    <t>杨增玉</t>
  </si>
  <si>
    <t>岘子村</t>
  </si>
  <si>
    <t>一类</t>
  </si>
  <si>
    <t>马桂芳</t>
  </si>
  <si>
    <t>王金万</t>
  </si>
  <si>
    <t>王成</t>
  </si>
  <si>
    <t>二类</t>
  </si>
  <si>
    <t>李茂万</t>
  </si>
  <si>
    <t>李文晖</t>
  </si>
  <si>
    <t>李茂尧</t>
  </si>
  <si>
    <t>王克翠</t>
  </si>
  <si>
    <t>李茂琪</t>
  </si>
  <si>
    <t>徐桂香</t>
  </si>
  <si>
    <t>魏万国</t>
  </si>
  <si>
    <t>魏青万</t>
  </si>
  <si>
    <t>三类</t>
  </si>
  <si>
    <t>魏红燕</t>
  </si>
  <si>
    <t>杨顺齐</t>
  </si>
  <si>
    <t>2022.4月新增</t>
  </si>
  <si>
    <t>杨增举</t>
  </si>
  <si>
    <t>2023.7月新增</t>
  </si>
  <si>
    <t>西岔镇2025年10月份农村特困供养金发放公示表</t>
  </si>
  <si>
    <t>公示时间：2025年9月12日-9月18日</t>
  </si>
  <si>
    <t>所在镇
（中心社区）</t>
  </si>
  <si>
    <t>村（社区）</t>
  </si>
  <si>
    <t>供养人姓名</t>
  </si>
  <si>
    <t>自理能力情况</t>
  </si>
  <si>
    <t>月发放标准/元</t>
  </si>
  <si>
    <t>合计保障金额/元</t>
  </si>
  <si>
    <t>帐户姓名</t>
  </si>
  <si>
    <t>西岔镇</t>
  </si>
  <si>
    <t>李兆友</t>
  </si>
  <si>
    <t>完全丧失</t>
  </si>
  <si>
    <t>杨菊兰</t>
  </si>
  <si>
    <t>全自理</t>
  </si>
  <si>
    <t>西岔镇2025年10月份重度残疾人护理补贴发放公示表</t>
  </si>
  <si>
    <t>姓名</t>
  </si>
  <si>
    <t>残疾 
类别</t>
  </si>
  <si>
    <t>残疾 
等级</t>
  </si>
  <si>
    <t>家庭
住址</t>
  </si>
  <si>
    <t>享受低保类别</t>
  </si>
  <si>
    <t>是否享受困难残疾人生活补贴</t>
  </si>
  <si>
    <t>户名</t>
  </si>
  <si>
    <t>10月发放金额</t>
  </si>
  <si>
    <t>刘永娣</t>
  </si>
  <si>
    <t>多重</t>
  </si>
  <si>
    <t>一级</t>
  </si>
  <si>
    <t>农村低保一类</t>
  </si>
  <si>
    <t>是</t>
  </si>
  <si>
    <t>精神</t>
  </si>
  <si>
    <t>二级</t>
  </si>
  <si>
    <t>农村低保二类</t>
  </si>
  <si>
    <t>杨合贵</t>
  </si>
  <si>
    <t>听力</t>
  </si>
  <si>
    <t>否</t>
  </si>
  <si>
    <t>智力</t>
  </si>
  <si>
    <t>李兆诗</t>
  </si>
  <si>
    <t>党希兰</t>
  </si>
  <si>
    <t>杨增花</t>
  </si>
  <si>
    <t>视力</t>
  </si>
  <si>
    <t>赵玉霞</t>
  </si>
  <si>
    <t>肢体</t>
  </si>
  <si>
    <t>陈桂香</t>
  </si>
  <si>
    <t>杨顺安</t>
  </si>
  <si>
    <t>魏元孔</t>
  </si>
  <si>
    <t>魏晋丽</t>
  </si>
  <si>
    <t xml:space="preserve">杨增举 </t>
  </si>
  <si>
    <t>杨增发</t>
  </si>
  <si>
    <t>张自选</t>
  </si>
  <si>
    <t>王仲英</t>
  </si>
  <si>
    <t>魏兰英</t>
  </si>
  <si>
    <t>西岔镇2025年10月份困难残疾人生活补贴发放公示表</t>
  </si>
  <si>
    <t>残疾
类别</t>
  </si>
  <si>
    <t>残疾
等级</t>
  </si>
  <si>
    <t>享受低
保类别</t>
  </si>
  <si>
    <t>是否享受重度残疾人护理补贴</t>
  </si>
  <si>
    <t>10月发
放金额</t>
  </si>
  <si>
    <t>三级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</si>
</sst>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4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方正小标宋简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黑体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黑体"/>
      <charset val="134"/>
    </font>
    <font>
      <sz val="12"/>
      <color rgb="FF000000"/>
      <name val="黑体"/>
      <charset val="134"/>
    </font>
    <font>
      <b/>
      <sz val="14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  <scheme val="major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7" applyNumberFormat="0" applyAlignment="0" applyProtection="0">
      <alignment vertical="center"/>
    </xf>
    <xf numFmtId="0" fontId="35" fillId="4" borderId="8" applyNumberFormat="0" applyAlignment="0" applyProtection="0">
      <alignment vertical="center"/>
    </xf>
    <xf numFmtId="0" fontId="36" fillId="4" borderId="7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17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77" fontId="19" fillId="0" borderId="0" xfId="0" applyNumberFormat="1" applyFont="1" applyFill="1" applyAlignment="1">
      <alignment horizontal="right" vertical="center"/>
    </xf>
    <xf numFmtId="177" fontId="19" fillId="0" borderId="0" xfId="0" applyNumberFormat="1" applyFont="1" applyFill="1" applyAlignment="1">
      <alignment horizontal="right" vertical="center" wrapText="1"/>
    </xf>
    <xf numFmtId="0" fontId="21" fillId="0" borderId="0" xfId="0" applyFont="1" applyFill="1" applyAlignment="1">
      <alignment vertical="center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178" fontId="24" fillId="0" borderId="0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178" fontId="22" fillId="0" borderId="2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78" fontId="25" fillId="0" borderId="1" xfId="0" applyNumberFormat="1" applyFont="1" applyFill="1" applyBorder="1" applyAlignment="1">
      <alignment horizontal="distributed" vertical="center" wrapText="1"/>
    </xf>
    <xf numFmtId="0" fontId="25" fillId="0" borderId="3" xfId="0" applyFont="1" applyFill="1" applyBorder="1" applyAlignment="1">
      <alignment horizontal="center" vertical="center" wrapText="1"/>
    </xf>
    <xf numFmtId="178" fontId="25" fillId="0" borderId="1" xfId="0" applyNumberFormat="1" applyFont="1" applyFill="1" applyBorder="1" applyAlignment="1">
      <alignment horizontal="center" vertical="center"/>
    </xf>
    <xf numFmtId="178" fontId="25" fillId="0" borderId="1" xfId="0" applyNumberFormat="1" applyFont="1" applyFill="1" applyBorder="1" applyAlignment="1">
      <alignment horizontal="center" vertical="center" wrapText="1"/>
    </xf>
    <xf numFmtId="177" fontId="24" fillId="0" borderId="0" xfId="0" applyNumberFormat="1" applyFont="1" applyFill="1" applyAlignment="1">
      <alignment horizontal="right" vertical="center"/>
    </xf>
    <xf numFmtId="0" fontId="22" fillId="0" borderId="1" xfId="0" applyFont="1" applyFill="1" applyBorder="1" applyAlignment="1">
      <alignment horizontal="center" vertical="center" wrapText="1"/>
    </xf>
    <xf numFmtId="0" fontId="17" fillId="0" borderId="0" xfId="0" applyFont="1" applyFill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7 2 3" xfId="49"/>
    <cellStyle name="常规 2" xfId="50"/>
    <cellStyle name="常规 5" xfId="51"/>
    <cellStyle name="常规_Sheet1" xf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1"/>
  <sheetViews>
    <sheetView zoomScaleSheetLayoutView="120" workbookViewId="0">
      <pane ySplit="3" topLeftCell="A4" activePane="bottomLeft" state="frozen"/>
      <selection/>
      <selection pane="bottomLeft" activeCell="K5" sqref="K5"/>
    </sheetView>
  </sheetViews>
  <sheetFormatPr defaultColWidth="9" defaultRowHeight="24.45" customHeight="1"/>
  <cols>
    <col min="1" max="1" width="7.90833333333333" style="1" customWidth="1"/>
    <col min="2" max="2" width="11.55" style="52" customWidth="1"/>
    <col min="3" max="3" width="12.1833333333333" style="1" customWidth="1"/>
    <col min="4" max="4" width="10.3833333333333" style="1" customWidth="1"/>
    <col min="5" max="5" width="10.3833333333333" style="53" customWidth="1"/>
    <col min="6" max="6" width="10.3833333333333" style="1" customWidth="1"/>
    <col min="7" max="7" width="15.4416666666667" style="54" customWidth="1"/>
    <col min="8" max="8" width="9.13333333333333" style="1" customWidth="1"/>
    <col min="9" max="9" width="21.3833333333333" style="16" customWidth="1"/>
    <col min="10" max="10" width="15.6333333333333" style="1" customWidth="1"/>
    <col min="11" max="16373" width="9" style="1"/>
    <col min="16374" max="16376" width="9" style="51"/>
    <col min="16377" max="16384" width="9" style="1"/>
  </cols>
  <sheetData>
    <row r="1" s="1" customFormat="1" ht="30" customHeight="1" spans="1:9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="15" customFormat="1" ht="22.05" customHeight="1" spans="1:9">
      <c r="A2" s="56" t="s">
        <v>1</v>
      </c>
      <c r="B2" s="57"/>
      <c r="C2" s="56"/>
      <c r="D2" s="56"/>
      <c r="E2" s="58"/>
      <c r="F2" s="57"/>
      <c r="G2" s="58"/>
      <c r="I2" s="67"/>
    </row>
    <row r="3" s="50" customFormat="1" ht="43" customHeight="1" spans="1:9">
      <c r="A3" s="59" t="s">
        <v>2</v>
      </c>
      <c r="B3" s="60" t="s">
        <v>3</v>
      </c>
      <c r="C3" s="60" t="s">
        <v>4</v>
      </c>
      <c r="D3" s="60" t="s">
        <v>5</v>
      </c>
      <c r="E3" s="61" t="s">
        <v>6</v>
      </c>
      <c r="F3" s="60" t="s">
        <v>7</v>
      </c>
      <c r="G3" s="61" t="s">
        <v>8</v>
      </c>
      <c r="H3" s="60" t="s">
        <v>9</v>
      </c>
      <c r="I3" s="68" t="s">
        <v>10</v>
      </c>
    </row>
    <row r="4" s="1" customFormat="1" ht="23" customHeight="1" spans="1:9">
      <c r="A4" s="62">
        <f>MAX($A$3:A3)+1</f>
        <v>1</v>
      </c>
      <c r="B4" s="62" t="s">
        <v>11</v>
      </c>
      <c r="C4" s="62" t="s">
        <v>12</v>
      </c>
      <c r="D4" s="62" t="s">
        <v>13</v>
      </c>
      <c r="E4" s="63">
        <v>1</v>
      </c>
      <c r="F4" s="64">
        <v>700</v>
      </c>
      <c r="G4" s="65">
        <f t="shared" ref="G4:G16" si="0">E4*F4</f>
        <v>700</v>
      </c>
      <c r="H4" s="62" t="s">
        <v>11</v>
      </c>
      <c r="I4" s="62"/>
    </row>
    <row r="5" s="1" customFormat="1" ht="23" customHeight="1" spans="1:9">
      <c r="A5" s="62">
        <f>MAX($A$3:A4)+1</f>
        <v>2</v>
      </c>
      <c r="B5" s="62" t="s">
        <v>14</v>
      </c>
      <c r="C5" s="62" t="s">
        <v>12</v>
      </c>
      <c r="D5" s="62" t="s">
        <v>13</v>
      </c>
      <c r="E5" s="66">
        <v>3</v>
      </c>
      <c r="F5" s="64">
        <v>700</v>
      </c>
      <c r="G5" s="65">
        <f t="shared" si="0"/>
        <v>2100</v>
      </c>
      <c r="H5" s="62" t="s">
        <v>14</v>
      </c>
      <c r="I5" s="62"/>
    </row>
    <row r="6" s="1" customFormat="1" ht="23" customHeight="1" spans="1:9">
      <c r="A6" s="62">
        <f>MAX($A$3:A5)+1</f>
        <v>3</v>
      </c>
      <c r="B6" s="62" t="s">
        <v>15</v>
      </c>
      <c r="C6" s="62" t="s">
        <v>12</v>
      </c>
      <c r="D6" s="62" t="s">
        <v>13</v>
      </c>
      <c r="E6" s="66">
        <v>2</v>
      </c>
      <c r="F6" s="64">
        <v>700</v>
      </c>
      <c r="G6" s="65">
        <f t="shared" si="0"/>
        <v>1400</v>
      </c>
      <c r="H6" s="62" t="s">
        <v>15</v>
      </c>
      <c r="I6" s="62"/>
    </row>
    <row r="7" s="1" customFormat="1" ht="23" customHeight="1" spans="1:9">
      <c r="A7" s="62">
        <f>MAX($A$3:A6)+1</f>
        <v>4</v>
      </c>
      <c r="B7" s="62" t="s">
        <v>16</v>
      </c>
      <c r="C7" s="62" t="s">
        <v>12</v>
      </c>
      <c r="D7" s="62" t="s">
        <v>17</v>
      </c>
      <c r="E7" s="66">
        <v>1</v>
      </c>
      <c r="F7" s="64">
        <v>630</v>
      </c>
      <c r="G7" s="65">
        <f t="shared" si="0"/>
        <v>630</v>
      </c>
      <c r="H7" s="62" t="s">
        <v>16</v>
      </c>
      <c r="I7" s="62"/>
    </row>
    <row r="8" s="1" customFormat="1" ht="23" customHeight="1" spans="1:9">
      <c r="A8" s="62">
        <f>MAX($A$3:A7)+1</f>
        <v>5</v>
      </c>
      <c r="B8" s="62" t="s">
        <v>18</v>
      </c>
      <c r="C8" s="62" t="s">
        <v>12</v>
      </c>
      <c r="D8" s="62" t="s">
        <v>17</v>
      </c>
      <c r="E8" s="66">
        <v>2</v>
      </c>
      <c r="F8" s="64">
        <v>630</v>
      </c>
      <c r="G8" s="65">
        <f t="shared" si="0"/>
        <v>1260</v>
      </c>
      <c r="H8" s="62" t="s">
        <v>18</v>
      </c>
      <c r="I8" s="62"/>
    </row>
    <row r="9" s="1" customFormat="1" ht="23" customHeight="1" spans="1:9">
      <c r="A9" s="62">
        <f>MAX($A$3:A8)+1</f>
        <v>6</v>
      </c>
      <c r="B9" s="62" t="s">
        <v>19</v>
      </c>
      <c r="C9" s="62" t="s">
        <v>12</v>
      </c>
      <c r="D9" s="62" t="s">
        <v>13</v>
      </c>
      <c r="E9" s="66">
        <v>1</v>
      </c>
      <c r="F9" s="64">
        <v>700</v>
      </c>
      <c r="G9" s="65">
        <f t="shared" si="0"/>
        <v>700</v>
      </c>
      <c r="H9" s="62" t="s">
        <v>20</v>
      </c>
      <c r="I9" s="62"/>
    </row>
    <row r="10" s="1" customFormat="1" ht="23" customHeight="1" spans="1:9">
      <c r="A10" s="62">
        <f>MAX($A$3:A9)+1</f>
        <v>7</v>
      </c>
      <c r="B10" s="62" t="s">
        <v>21</v>
      </c>
      <c r="C10" s="62" t="s">
        <v>12</v>
      </c>
      <c r="D10" s="62" t="s">
        <v>17</v>
      </c>
      <c r="E10" s="66">
        <v>2</v>
      </c>
      <c r="F10" s="64">
        <v>630</v>
      </c>
      <c r="G10" s="65">
        <f t="shared" si="0"/>
        <v>1260</v>
      </c>
      <c r="H10" s="62" t="s">
        <v>21</v>
      </c>
      <c r="I10" s="62"/>
    </row>
    <row r="11" s="1" customFormat="1" ht="23" customHeight="1" spans="1:9">
      <c r="A11" s="62">
        <f>MAX($A$3:A10)+1</f>
        <v>8</v>
      </c>
      <c r="B11" s="62" t="s">
        <v>22</v>
      </c>
      <c r="C11" s="62" t="s">
        <v>12</v>
      </c>
      <c r="D11" s="62" t="s">
        <v>17</v>
      </c>
      <c r="E11" s="66">
        <v>1</v>
      </c>
      <c r="F11" s="64">
        <v>630</v>
      </c>
      <c r="G11" s="65">
        <f t="shared" si="0"/>
        <v>630</v>
      </c>
      <c r="H11" s="62" t="s">
        <v>22</v>
      </c>
      <c r="I11" s="62"/>
    </row>
    <row r="12" s="1" customFormat="1" ht="23" customHeight="1" spans="1:9">
      <c r="A12" s="62">
        <f>MAX($A$3:A11)+1</f>
        <v>9</v>
      </c>
      <c r="B12" s="62" t="s">
        <v>23</v>
      </c>
      <c r="C12" s="62" t="s">
        <v>12</v>
      </c>
      <c r="D12" s="62" t="s">
        <v>17</v>
      </c>
      <c r="E12" s="66">
        <v>1</v>
      </c>
      <c r="F12" s="64">
        <v>630</v>
      </c>
      <c r="G12" s="65">
        <f t="shared" si="0"/>
        <v>630</v>
      </c>
      <c r="H12" s="62" t="s">
        <v>23</v>
      </c>
      <c r="I12" s="62"/>
    </row>
    <row r="13" s="1" customFormat="1" ht="23" customHeight="1" spans="1:9">
      <c r="A13" s="62">
        <f>MAX($A$3:A12)+1</f>
        <v>10</v>
      </c>
      <c r="B13" s="62" t="s">
        <v>24</v>
      </c>
      <c r="C13" s="62" t="s">
        <v>12</v>
      </c>
      <c r="D13" s="62" t="s">
        <v>13</v>
      </c>
      <c r="E13" s="66">
        <v>2</v>
      </c>
      <c r="F13" s="64">
        <v>700</v>
      </c>
      <c r="G13" s="65">
        <f t="shared" si="0"/>
        <v>1400</v>
      </c>
      <c r="H13" s="62" t="s">
        <v>24</v>
      </c>
      <c r="I13" s="62"/>
    </row>
    <row r="14" s="1" customFormat="1" ht="23" customHeight="1" spans="1:9">
      <c r="A14" s="62">
        <f>MAX($A$3:A13)+1</f>
        <v>11</v>
      </c>
      <c r="B14" s="62" t="s">
        <v>25</v>
      </c>
      <c r="C14" s="62" t="s">
        <v>12</v>
      </c>
      <c r="D14" s="62" t="s">
        <v>26</v>
      </c>
      <c r="E14" s="66">
        <v>5</v>
      </c>
      <c r="F14" s="64">
        <v>100</v>
      </c>
      <c r="G14" s="65">
        <f t="shared" si="0"/>
        <v>500</v>
      </c>
      <c r="H14" s="62" t="s">
        <v>25</v>
      </c>
      <c r="I14" s="62"/>
    </row>
    <row r="15" s="1" customFormat="1" ht="23" customHeight="1" spans="1:9">
      <c r="A15" s="62">
        <f>MAX($A$3:A14)+1</f>
        <v>12</v>
      </c>
      <c r="B15" s="62" t="s">
        <v>27</v>
      </c>
      <c r="C15" s="62" t="s">
        <v>12</v>
      </c>
      <c r="D15" s="62" t="s">
        <v>13</v>
      </c>
      <c r="E15" s="66">
        <v>1</v>
      </c>
      <c r="F15" s="64">
        <v>700</v>
      </c>
      <c r="G15" s="65">
        <f t="shared" si="0"/>
        <v>700</v>
      </c>
      <c r="H15" s="62" t="s">
        <v>28</v>
      </c>
      <c r="I15" s="62" t="s">
        <v>29</v>
      </c>
    </row>
    <row r="16" s="1" customFormat="1" ht="23" customHeight="1" spans="1:9">
      <c r="A16" s="62">
        <f>MAX($A$3:A15)+1</f>
        <v>13</v>
      </c>
      <c r="B16" s="62" t="s">
        <v>30</v>
      </c>
      <c r="C16" s="62" t="s">
        <v>12</v>
      </c>
      <c r="D16" s="62" t="s">
        <v>13</v>
      </c>
      <c r="E16" s="66">
        <v>1</v>
      </c>
      <c r="F16" s="64">
        <v>700</v>
      </c>
      <c r="G16" s="65">
        <f t="shared" si="0"/>
        <v>700</v>
      </c>
      <c r="H16" s="62" t="s">
        <v>30</v>
      </c>
      <c r="I16" s="62" t="s">
        <v>31</v>
      </c>
    </row>
    <row r="117" s="51" customFormat="1" customHeight="1" spans="1:9">
      <c r="A117" s="69"/>
      <c r="B117" s="69"/>
      <c r="C117" s="69"/>
      <c r="D117" s="69"/>
      <c r="E117" s="69"/>
      <c r="F117" s="69"/>
      <c r="G117" s="69"/>
      <c r="H117" s="69"/>
      <c r="I117" s="69"/>
    </row>
    <row r="131" s="51" customFormat="1" customHeight="1" spans="1:9">
      <c r="A131" s="69"/>
      <c r="B131" s="69"/>
      <c r="C131" s="69"/>
      <c r="D131" s="69"/>
      <c r="E131" s="69"/>
      <c r="F131" s="69"/>
      <c r="G131" s="69"/>
      <c r="H131" s="69"/>
      <c r="I131" s="69"/>
    </row>
  </sheetData>
  <mergeCells count="2">
    <mergeCell ref="A1:I1"/>
    <mergeCell ref="A2:E2"/>
  </mergeCells>
  <printOptions horizontalCentered="1"/>
  <pageMargins left="0.0784722222222222" right="0.0784722222222222" top="0.354166666666667" bottom="0.196527777777778" header="0.393055555555556" footer="0.156944444444444"/>
  <pageSetup paperSize="9" fitToHeight="0" orientation="landscape" horizontalDpi="600"/>
  <headerFooter>
    <oddFooter>&amp;C第 &amp;P 页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61"/>
  <sheetViews>
    <sheetView workbookViewId="0">
      <selection activeCell="G8" sqref="G8"/>
    </sheetView>
  </sheetViews>
  <sheetFormatPr defaultColWidth="12.1" defaultRowHeight="39" customHeight="1"/>
  <cols>
    <col min="1" max="1" width="5" style="32" customWidth="1"/>
    <col min="2" max="2" width="7.33333333333333" style="32" customWidth="1"/>
    <col min="3" max="3" width="8.5" style="32" customWidth="1"/>
    <col min="4" max="4" width="8.75" style="33" customWidth="1"/>
    <col min="5" max="5" width="5.225" style="32" customWidth="1"/>
    <col min="6" max="6" width="8.625" style="33" customWidth="1"/>
    <col min="7" max="7" width="7.66666666666667" style="32" customWidth="1"/>
    <col min="8" max="8" width="8.40833333333333" style="32" customWidth="1"/>
    <col min="9" max="9" width="8.64166666666667" style="32" customWidth="1"/>
    <col min="10" max="10" width="15.125" style="32" customWidth="1"/>
    <col min="11" max="11" width="16.25" style="32" customWidth="1"/>
    <col min="12" max="22" width="12.1" style="32"/>
    <col min="23" max="16375" width="12.1" style="34"/>
    <col min="16376" max="16384" width="12.1" style="35"/>
  </cols>
  <sheetData>
    <row r="1" s="28" customFormat="1" ht="43" customHeight="1" spans="1:10">
      <c r="A1" s="36" t="s">
        <v>32</v>
      </c>
      <c r="B1" s="36"/>
      <c r="C1" s="36"/>
      <c r="D1" s="37"/>
      <c r="E1" s="36"/>
      <c r="F1" s="37"/>
      <c r="G1" s="37"/>
      <c r="H1" s="37"/>
      <c r="I1" s="36"/>
      <c r="J1" s="37"/>
    </row>
    <row r="2" s="29" customFormat="1" ht="21" customHeight="1" spans="1:10">
      <c r="A2" s="38" t="s">
        <v>1</v>
      </c>
      <c r="B2" s="38"/>
      <c r="C2" s="38"/>
      <c r="D2" s="38"/>
      <c r="E2" s="39"/>
      <c r="F2" s="40"/>
      <c r="G2" s="41"/>
      <c r="H2" s="41"/>
      <c r="I2" s="46" t="s">
        <v>33</v>
      </c>
      <c r="J2" s="47"/>
    </row>
    <row r="3" s="30" customFormat="1" ht="49" customHeight="1" spans="1:22">
      <c r="A3" s="42" t="s">
        <v>2</v>
      </c>
      <c r="B3" s="43" t="s">
        <v>34</v>
      </c>
      <c r="C3" s="42" t="s">
        <v>35</v>
      </c>
      <c r="D3" s="42" t="s">
        <v>36</v>
      </c>
      <c r="E3" s="42" t="s">
        <v>6</v>
      </c>
      <c r="F3" s="42" t="s">
        <v>37</v>
      </c>
      <c r="G3" s="42" t="s">
        <v>38</v>
      </c>
      <c r="H3" s="42" t="s">
        <v>39</v>
      </c>
      <c r="I3" s="42" t="s">
        <v>40</v>
      </c>
      <c r="J3" s="42" t="s">
        <v>10</v>
      </c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="31" customFormat="1" ht="30" customHeight="1" spans="1:10">
      <c r="A4" s="44">
        <v>1</v>
      </c>
      <c r="B4" s="44" t="s">
        <v>41</v>
      </c>
      <c r="C4" s="44" t="s">
        <v>12</v>
      </c>
      <c r="D4" s="44" t="s">
        <v>42</v>
      </c>
      <c r="E4" s="44">
        <v>2</v>
      </c>
      <c r="F4" s="44" t="s">
        <v>43</v>
      </c>
      <c r="G4" s="44">
        <v>1196</v>
      </c>
      <c r="H4" s="44">
        <f>G4*E4*1*1</f>
        <v>2392</v>
      </c>
      <c r="I4" s="44" t="s">
        <v>42</v>
      </c>
      <c r="J4" s="44"/>
    </row>
    <row r="5" s="28" customFormat="1" ht="30" customHeight="1" spans="1:10">
      <c r="A5" s="44">
        <v>2</v>
      </c>
      <c r="B5" s="44" t="s">
        <v>41</v>
      </c>
      <c r="C5" s="44" t="s">
        <v>12</v>
      </c>
      <c r="D5" s="44" t="s">
        <v>44</v>
      </c>
      <c r="E5" s="44">
        <v>1</v>
      </c>
      <c r="F5" s="44" t="s">
        <v>45</v>
      </c>
      <c r="G5" s="44">
        <v>1196</v>
      </c>
      <c r="H5" s="44">
        <f>G5*E5*1*1</f>
        <v>1196</v>
      </c>
      <c r="I5" s="44" t="s">
        <v>44</v>
      </c>
      <c r="J5" s="49"/>
    </row>
    <row r="6" s="28" customFormat="1" ht="43" customHeight="1" spans="4:8">
      <c r="D6" s="45"/>
      <c r="F6" s="45"/>
      <c r="G6" s="45"/>
      <c r="H6" s="45"/>
    </row>
    <row r="7" s="28" customFormat="1" customHeight="1" spans="4:8">
      <c r="D7" s="45"/>
      <c r="F7" s="45"/>
      <c r="G7" s="45"/>
      <c r="H7" s="45"/>
    </row>
    <row r="8" s="28" customFormat="1" customHeight="1" spans="4:8">
      <c r="D8" s="45"/>
      <c r="F8" s="45"/>
      <c r="G8" s="45"/>
      <c r="H8" s="45"/>
    </row>
    <row r="9" s="28" customFormat="1" customHeight="1" spans="4:8">
      <c r="D9" s="45"/>
      <c r="F9" s="45"/>
      <c r="G9" s="45"/>
      <c r="H9" s="45"/>
    </row>
    <row r="10" s="28" customFormat="1" customHeight="1" spans="4:8">
      <c r="D10" s="45"/>
      <c r="F10" s="45"/>
      <c r="G10" s="45"/>
      <c r="H10" s="45"/>
    </row>
    <row r="11" s="28" customFormat="1" customHeight="1" spans="4:8">
      <c r="D11" s="45"/>
      <c r="F11" s="45"/>
      <c r="G11" s="45"/>
      <c r="H11" s="45"/>
    </row>
    <row r="12" s="28" customFormat="1" customHeight="1" spans="4:8">
      <c r="D12" s="45"/>
      <c r="F12" s="45"/>
      <c r="G12" s="45"/>
      <c r="H12" s="45"/>
    </row>
    <row r="13" s="28" customFormat="1" customHeight="1" spans="4:8">
      <c r="D13" s="45"/>
      <c r="F13" s="45"/>
      <c r="G13" s="45"/>
      <c r="H13" s="45"/>
    </row>
    <row r="14" s="28" customFormat="1" customHeight="1" spans="4:8">
      <c r="D14" s="45"/>
      <c r="F14" s="45"/>
      <c r="G14" s="45"/>
      <c r="H14" s="45"/>
    </row>
    <row r="15" s="28" customFormat="1" customHeight="1" spans="4:8">
      <c r="D15" s="45"/>
      <c r="F15" s="45"/>
      <c r="G15" s="45"/>
      <c r="H15" s="45"/>
    </row>
    <row r="16" s="28" customFormat="1" customHeight="1" spans="4:8">
      <c r="D16" s="45"/>
      <c r="F16" s="45"/>
      <c r="G16" s="45"/>
      <c r="H16" s="45"/>
    </row>
    <row r="17" s="28" customFormat="1" customHeight="1" spans="4:8">
      <c r="D17" s="45"/>
      <c r="F17" s="45"/>
      <c r="G17" s="45"/>
      <c r="H17" s="45"/>
    </row>
    <row r="18" s="28" customFormat="1" customHeight="1" spans="4:8">
      <c r="D18" s="45"/>
      <c r="F18" s="45"/>
      <c r="G18" s="45"/>
      <c r="H18" s="45"/>
    </row>
    <row r="19" s="28" customFormat="1" customHeight="1" spans="4:8">
      <c r="D19" s="45"/>
      <c r="F19" s="45"/>
      <c r="G19" s="45"/>
      <c r="H19" s="45"/>
    </row>
    <row r="20" s="28" customFormat="1" customHeight="1" spans="4:8">
      <c r="D20" s="45"/>
      <c r="F20" s="45"/>
      <c r="G20" s="45"/>
      <c r="H20" s="45"/>
    </row>
    <row r="21" s="28" customFormat="1" customHeight="1" spans="4:8">
      <c r="D21" s="45"/>
      <c r="F21" s="45"/>
      <c r="G21" s="45"/>
      <c r="H21" s="45"/>
    </row>
    <row r="22" s="28" customFormat="1" customHeight="1" spans="4:8">
      <c r="D22" s="45"/>
      <c r="F22" s="45"/>
      <c r="G22" s="45"/>
      <c r="H22" s="45"/>
    </row>
    <row r="23" s="28" customFormat="1" customHeight="1" spans="4:8">
      <c r="D23" s="45"/>
      <c r="F23" s="45"/>
      <c r="G23" s="45"/>
      <c r="H23" s="45"/>
    </row>
    <row r="24" s="28" customFormat="1" customHeight="1" spans="4:8">
      <c r="D24" s="45"/>
      <c r="F24" s="45"/>
      <c r="G24" s="45"/>
      <c r="H24" s="45"/>
    </row>
    <row r="25" s="28" customFormat="1" customHeight="1" spans="4:8">
      <c r="D25" s="45"/>
      <c r="F25" s="45"/>
      <c r="G25" s="45"/>
      <c r="H25" s="45"/>
    </row>
    <row r="26" s="28" customFormat="1" customHeight="1" spans="4:8">
      <c r="D26" s="45"/>
      <c r="F26" s="45"/>
      <c r="G26" s="45"/>
      <c r="H26" s="45"/>
    </row>
    <row r="27" s="28" customFormat="1" customHeight="1" spans="4:8">
      <c r="D27" s="45"/>
      <c r="F27" s="45"/>
      <c r="G27" s="45"/>
      <c r="H27" s="45"/>
    </row>
    <row r="28" s="28" customFormat="1" customHeight="1" spans="4:8">
      <c r="D28" s="45"/>
      <c r="F28" s="45"/>
      <c r="G28" s="45"/>
      <c r="H28" s="45"/>
    </row>
    <row r="29" s="28" customFormat="1" customHeight="1" spans="4:8">
      <c r="D29" s="45"/>
      <c r="F29" s="45"/>
      <c r="G29" s="45"/>
      <c r="H29" s="45"/>
    </row>
    <row r="30" s="28" customFormat="1" customHeight="1" spans="4:8">
      <c r="D30" s="45"/>
      <c r="F30" s="45"/>
      <c r="G30" s="45"/>
      <c r="H30" s="45"/>
    </row>
    <row r="31" s="28" customFormat="1" customHeight="1" spans="4:8">
      <c r="D31" s="45"/>
      <c r="F31" s="45"/>
      <c r="G31" s="45"/>
      <c r="H31" s="45"/>
    </row>
    <row r="32" s="28" customFormat="1" customHeight="1" spans="4:8">
      <c r="D32" s="45"/>
      <c r="F32" s="45"/>
      <c r="G32" s="45"/>
      <c r="H32" s="45"/>
    </row>
    <row r="33" s="28" customFormat="1" customHeight="1" spans="4:8">
      <c r="D33" s="45"/>
      <c r="F33" s="45"/>
      <c r="G33" s="45"/>
      <c r="H33" s="45"/>
    </row>
    <row r="34" s="28" customFormat="1" customHeight="1" spans="4:8">
      <c r="D34" s="45"/>
      <c r="F34" s="45"/>
      <c r="G34" s="45"/>
      <c r="H34" s="45"/>
    </row>
    <row r="35" s="28" customFormat="1" customHeight="1" spans="4:8">
      <c r="D35" s="45"/>
      <c r="F35" s="45"/>
      <c r="G35" s="45"/>
      <c r="H35" s="45"/>
    </row>
    <row r="36" s="28" customFormat="1" customHeight="1" spans="4:8">
      <c r="D36" s="45"/>
      <c r="F36" s="45"/>
      <c r="G36" s="45"/>
      <c r="H36" s="45"/>
    </row>
    <row r="37" s="28" customFormat="1" customHeight="1" spans="4:8">
      <c r="D37" s="45"/>
      <c r="F37" s="45"/>
      <c r="G37" s="45"/>
      <c r="H37" s="45"/>
    </row>
    <row r="38" s="28" customFormat="1" customHeight="1" spans="4:8">
      <c r="D38" s="45"/>
      <c r="F38" s="45"/>
      <c r="G38" s="45"/>
      <c r="H38" s="45"/>
    </row>
    <row r="39" s="28" customFormat="1" customHeight="1" spans="4:8">
      <c r="D39" s="45"/>
      <c r="F39" s="45"/>
      <c r="G39" s="45"/>
      <c r="H39" s="45"/>
    </row>
    <row r="40" s="28" customFormat="1" customHeight="1" spans="4:8">
      <c r="D40" s="45"/>
      <c r="F40" s="45"/>
      <c r="G40" s="45"/>
      <c r="H40" s="45"/>
    </row>
    <row r="41" s="28" customFormat="1" customHeight="1" spans="4:8">
      <c r="D41" s="45"/>
      <c r="F41" s="45"/>
      <c r="G41" s="45"/>
      <c r="H41" s="45"/>
    </row>
    <row r="42" s="28" customFormat="1" customHeight="1" spans="4:8">
      <c r="D42" s="45"/>
      <c r="F42" s="45"/>
      <c r="G42" s="45"/>
      <c r="H42" s="45"/>
    </row>
    <row r="43" s="28" customFormat="1" customHeight="1" spans="4:8">
      <c r="D43" s="45"/>
      <c r="F43" s="45"/>
      <c r="G43" s="45"/>
      <c r="H43" s="45"/>
    </row>
    <row r="44" s="28" customFormat="1" customHeight="1" spans="4:8">
      <c r="D44" s="45"/>
      <c r="F44" s="45"/>
      <c r="G44" s="45"/>
      <c r="H44" s="45"/>
    </row>
    <row r="45" s="28" customFormat="1" customHeight="1" spans="4:8">
      <c r="D45" s="45"/>
      <c r="F45" s="45"/>
      <c r="G45" s="45"/>
      <c r="H45" s="45"/>
    </row>
    <row r="46" s="28" customFormat="1" customHeight="1" spans="4:8">
      <c r="D46" s="45"/>
      <c r="F46" s="45"/>
      <c r="G46" s="45"/>
      <c r="H46" s="45"/>
    </row>
    <row r="47" s="28" customFormat="1" customHeight="1" spans="4:8">
      <c r="D47" s="45"/>
      <c r="F47" s="45"/>
      <c r="G47" s="45"/>
      <c r="H47" s="45"/>
    </row>
    <row r="48" s="28" customFormat="1" customHeight="1" spans="4:8">
      <c r="D48" s="45"/>
      <c r="F48" s="45"/>
      <c r="G48" s="45"/>
      <c r="H48" s="45"/>
    </row>
    <row r="49" s="28" customFormat="1" customHeight="1" spans="4:8">
      <c r="D49" s="45"/>
      <c r="F49" s="45"/>
      <c r="G49" s="45"/>
      <c r="H49" s="45"/>
    </row>
    <row r="50" s="28" customFormat="1" customHeight="1" spans="4:8">
      <c r="D50" s="45"/>
      <c r="F50" s="45"/>
      <c r="G50" s="45"/>
      <c r="H50" s="45"/>
    </row>
    <row r="51" s="28" customFormat="1" customHeight="1" spans="4:8">
      <c r="D51" s="45"/>
      <c r="F51" s="45"/>
      <c r="G51" s="45"/>
      <c r="H51" s="45"/>
    </row>
    <row r="52" s="28" customFormat="1" customHeight="1" spans="4:8">
      <c r="D52" s="45"/>
      <c r="F52" s="45"/>
      <c r="G52" s="45"/>
      <c r="H52" s="45"/>
    </row>
    <row r="53" s="28" customFormat="1" customHeight="1" spans="4:8">
      <c r="D53" s="45"/>
      <c r="F53" s="45"/>
      <c r="G53" s="45"/>
      <c r="H53" s="45"/>
    </row>
    <row r="54" s="28" customFormat="1" customHeight="1" spans="4:8">
      <c r="D54" s="45"/>
      <c r="F54" s="45"/>
      <c r="G54" s="45"/>
      <c r="H54" s="45"/>
    </row>
    <row r="55" s="28" customFormat="1" customHeight="1" spans="4:8">
      <c r="D55" s="45"/>
      <c r="F55" s="45"/>
      <c r="G55" s="45"/>
      <c r="H55" s="45"/>
    </row>
    <row r="56" s="28" customFormat="1" customHeight="1" spans="4:8">
      <c r="D56" s="45"/>
      <c r="F56" s="45"/>
      <c r="G56" s="45"/>
      <c r="H56" s="45"/>
    </row>
    <row r="57" s="28" customFormat="1" customHeight="1" spans="4:8">
      <c r="D57" s="45"/>
      <c r="F57" s="45"/>
      <c r="G57" s="45"/>
      <c r="H57" s="45"/>
    </row>
    <row r="58" s="28" customFormat="1" customHeight="1" spans="4:8">
      <c r="D58" s="45"/>
      <c r="F58" s="45"/>
      <c r="G58" s="45"/>
      <c r="H58" s="45"/>
    </row>
    <row r="59" s="28" customFormat="1" customHeight="1" spans="4:8">
      <c r="D59" s="45"/>
      <c r="F59" s="45"/>
      <c r="G59" s="45"/>
      <c r="H59" s="45"/>
    </row>
    <row r="60" s="28" customFormat="1" customHeight="1" spans="4:8">
      <c r="D60" s="45"/>
      <c r="F60" s="45"/>
      <c r="G60" s="45"/>
      <c r="H60" s="45"/>
    </row>
    <row r="61" s="28" customFormat="1" customHeight="1" spans="1:10">
      <c r="A61" s="32"/>
      <c r="B61" s="32"/>
      <c r="C61" s="32"/>
      <c r="D61" s="33"/>
      <c r="E61" s="32"/>
      <c r="F61" s="33"/>
      <c r="G61" s="32"/>
      <c r="H61" s="32"/>
      <c r="I61" s="32"/>
      <c r="J61" s="32"/>
    </row>
  </sheetData>
  <mergeCells count="2">
    <mergeCell ref="A1:J1"/>
    <mergeCell ref="I2:J2"/>
  </mergeCells>
  <conditionalFormatting sqref="D4">
    <cfRule type="duplicateValues" dxfId="0" priority="7"/>
  </conditionalFormatting>
  <conditionalFormatting sqref="I4">
    <cfRule type="duplicateValues" dxfId="0" priority="1"/>
  </conditionalFormatting>
  <pageMargins left="0.236111111111111" right="0.236111111111111" top="0.275" bottom="0.118055555555556" header="0.275" footer="0.156944444444444"/>
  <pageSetup paperSize="9" scale="7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workbookViewId="0">
      <selection activeCell="O5" sqref="O5"/>
    </sheetView>
  </sheetViews>
  <sheetFormatPr defaultColWidth="9" defaultRowHeight="14.25"/>
  <cols>
    <col min="1" max="1" width="4.25" style="1" customWidth="1"/>
    <col min="2" max="2" width="9.375" style="1" customWidth="1"/>
    <col min="3" max="3" width="5.31666666666667" style="1" customWidth="1"/>
    <col min="4" max="4" width="7" style="1" customWidth="1"/>
    <col min="5" max="5" width="6.625" style="1" customWidth="1"/>
    <col min="6" max="6" width="13.5" style="16" customWidth="1"/>
    <col min="7" max="7" width="8.875" style="1" customWidth="1"/>
    <col min="8" max="8" width="7.19166666666667" style="1" customWidth="1"/>
    <col min="9" max="9" width="15.75" style="1" customWidth="1"/>
    <col min="10" max="10" width="18.125" style="1" customWidth="1"/>
    <col min="11" max="16384" width="9" style="1"/>
  </cols>
  <sheetData>
    <row r="1" s="14" customFormat="1" ht="32" customHeight="1" spans="1:10">
      <c r="A1" s="17" t="s">
        <v>46</v>
      </c>
      <c r="B1" s="17"/>
      <c r="C1" s="17"/>
      <c r="D1" s="17"/>
      <c r="E1" s="17"/>
      <c r="F1" s="17"/>
      <c r="G1" s="17"/>
      <c r="H1" s="17"/>
      <c r="I1" s="17"/>
      <c r="J1" s="17"/>
    </row>
    <row r="2" s="2" customFormat="1" ht="23" customHeight="1" spans="1:9">
      <c r="A2" s="4" t="s">
        <v>1</v>
      </c>
      <c r="B2" s="4"/>
      <c r="C2" s="5"/>
      <c r="D2" s="5"/>
      <c r="E2" s="6" t="s">
        <v>33</v>
      </c>
      <c r="F2" s="6"/>
      <c r="G2" s="6"/>
      <c r="H2" s="6"/>
      <c r="I2" s="6"/>
    </row>
    <row r="3" s="2" customFormat="1" ht="68" customHeight="1" spans="1:9">
      <c r="A3" s="18" t="s">
        <v>2</v>
      </c>
      <c r="B3" s="18" t="s">
        <v>47</v>
      </c>
      <c r="C3" s="19" t="s">
        <v>48</v>
      </c>
      <c r="D3" s="19" t="s">
        <v>49</v>
      </c>
      <c r="E3" s="19" t="s">
        <v>50</v>
      </c>
      <c r="F3" s="19" t="s">
        <v>51</v>
      </c>
      <c r="G3" s="19" t="s">
        <v>52</v>
      </c>
      <c r="H3" s="18" t="s">
        <v>53</v>
      </c>
      <c r="I3" s="19" t="s">
        <v>54</v>
      </c>
    </row>
    <row r="4" s="15" customFormat="1" ht="24" customHeight="1" spans="1:9">
      <c r="A4" s="13">
        <v>1</v>
      </c>
      <c r="B4" s="13" t="s">
        <v>55</v>
      </c>
      <c r="C4" s="13" t="s">
        <v>56</v>
      </c>
      <c r="D4" s="20" t="s">
        <v>57</v>
      </c>
      <c r="E4" s="13" t="s">
        <v>12</v>
      </c>
      <c r="F4" s="21" t="s">
        <v>58</v>
      </c>
      <c r="G4" s="13" t="s">
        <v>59</v>
      </c>
      <c r="H4" s="13" t="s">
        <v>55</v>
      </c>
      <c r="I4" s="13">
        <v>110</v>
      </c>
    </row>
    <row r="5" s="15" customFormat="1" ht="24" customHeight="1" spans="1:9">
      <c r="A5" s="13">
        <v>2</v>
      </c>
      <c r="B5" s="13" t="s">
        <v>23</v>
      </c>
      <c r="C5" s="13" t="s">
        <v>60</v>
      </c>
      <c r="D5" s="20" t="s">
        <v>61</v>
      </c>
      <c r="E5" s="13" t="s">
        <v>12</v>
      </c>
      <c r="F5" s="21" t="s">
        <v>62</v>
      </c>
      <c r="G5" s="13" t="s">
        <v>59</v>
      </c>
      <c r="H5" s="13" t="s">
        <v>23</v>
      </c>
      <c r="I5" s="13">
        <v>110</v>
      </c>
    </row>
    <row r="6" s="15" customFormat="1" ht="24" customHeight="1" spans="1:9">
      <c r="A6" s="13">
        <v>3</v>
      </c>
      <c r="B6" s="13" t="s">
        <v>63</v>
      </c>
      <c r="C6" s="13" t="s">
        <v>64</v>
      </c>
      <c r="D6" s="20" t="s">
        <v>57</v>
      </c>
      <c r="E6" s="13" t="s">
        <v>12</v>
      </c>
      <c r="F6" s="21"/>
      <c r="G6" s="13" t="s">
        <v>65</v>
      </c>
      <c r="H6" s="13" t="s">
        <v>63</v>
      </c>
      <c r="I6" s="13">
        <v>60</v>
      </c>
    </row>
    <row r="7" s="15" customFormat="1" ht="24" customHeight="1" spans="1:9">
      <c r="A7" s="13">
        <v>4</v>
      </c>
      <c r="B7" s="13" t="s">
        <v>19</v>
      </c>
      <c r="C7" s="13" t="s">
        <v>66</v>
      </c>
      <c r="D7" s="20" t="s">
        <v>61</v>
      </c>
      <c r="E7" s="13" t="s">
        <v>12</v>
      </c>
      <c r="F7" s="21" t="s">
        <v>58</v>
      </c>
      <c r="G7" s="13" t="s">
        <v>59</v>
      </c>
      <c r="H7" s="9" t="s">
        <v>67</v>
      </c>
      <c r="I7" s="13">
        <v>110</v>
      </c>
    </row>
    <row r="8" s="15" customFormat="1" ht="24" customHeight="1" spans="1:9">
      <c r="A8" s="13">
        <v>5</v>
      </c>
      <c r="B8" s="13" t="s">
        <v>68</v>
      </c>
      <c r="C8" s="13" t="s">
        <v>56</v>
      </c>
      <c r="D8" s="20" t="s">
        <v>57</v>
      </c>
      <c r="E8" s="13" t="s">
        <v>12</v>
      </c>
      <c r="F8" s="21"/>
      <c r="G8" s="13" t="s">
        <v>65</v>
      </c>
      <c r="H8" s="13" t="s">
        <v>68</v>
      </c>
      <c r="I8" s="13">
        <v>110</v>
      </c>
    </row>
    <row r="9" s="15" customFormat="1" ht="24" customHeight="1" spans="1:9">
      <c r="A9" s="13">
        <v>6</v>
      </c>
      <c r="B9" s="13" t="s">
        <v>69</v>
      </c>
      <c r="C9" s="13" t="s">
        <v>70</v>
      </c>
      <c r="D9" s="20" t="s">
        <v>61</v>
      </c>
      <c r="E9" s="13" t="s">
        <v>12</v>
      </c>
      <c r="F9" s="21"/>
      <c r="G9" s="13" t="s">
        <v>65</v>
      </c>
      <c r="H9" s="13" t="s">
        <v>69</v>
      </c>
      <c r="I9" s="13">
        <v>60</v>
      </c>
    </row>
    <row r="10" s="15" customFormat="1" ht="24" customHeight="1" spans="1:9">
      <c r="A10" s="13">
        <v>7</v>
      </c>
      <c r="B10" s="13" t="s">
        <v>71</v>
      </c>
      <c r="C10" s="13" t="s">
        <v>72</v>
      </c>
      <c r="D10" s="20" t="s">
        <v>61</v>
      </c>
      <c r="E10" s="13" t="s">
        <v>12</v>
      </c>
      <c r="F10" s="21"/>
      <c r="G10" s="13" t="s">
        <v>65</v>
      </c>
      <c r="H10" s="13" t="s">
        <v>71</v>
      </c>
      <c r="I10" s="13">
        <v>60</v>
      </c>
    </row>
    <row r="11" s="15" customFormat="1" ht="24" customHeight="1" spans="1:9">
      <c r="A11" s="13">
        <v>8</v>
      </c>
      <c r="B11" s="13" t="s">
        <v>73</v>
      </c>
      <c r="C11" s="13" t="s">
        <v>72</v>
      </c>
      <c r="D11" s="20" t="s">
        <v>61</v>
      </c>
      <c r="E11" s="13" t="s">
        <v>12</v>
      </c>
      <c r="F11" s="21"/>
      <c r="G11" s="13" t="s">
        <v>65</v>
      </c>
      <c r="H11" s="13" t="s">
        <v>73</v>
      </c>
      <c r="I11" s="13">
        <v>60</v>
      </c>
    </row>
    <row r="12" s="15" customFormat="1" ht="24" customHeight="1" spans="1:9">
      <c r="A12" s="13">
        <v>9</v>
      </c>
      <c r="B12" s="13" t="s">
        <v>74</v>
      </c>
      <c r="C12" s="13" t="s">
        <v>64</v>
      </c>
      <c r="D12" s="20" t="s">
        <v>61</v>
      </c>
      <c r="E12" s="13" t="s">
        <v>12</v>
      </c>
      <c r="F12" s="21"/>
      <c r="G12" s="13" t="s">
        <v>65</v>
      </c>
      <c r="H12" s="13" t="s">
        <v>74</v>
      </c>
      <c r="I12" s="13">
        <v>60</v>
      </c>
    </row>
    <row r="13" s="15" customFormat="1" ht="24" customHeight="1" spans="1:9">
      <c r="A13" s="13">
        <v>10</v>
      </c>
      <c r="B13" s="13" t="s">
        <v>75</v>
      </c>
      <c r="C13" s="13" t="s">
        <v>72</v>
      </c>
      <c r="D13" s="20" t="s">
        <v>61</v>
      </c>
      <c r="E13" s="13" t="s">
        <v>12</v>
      </c>
      <c r="F13" s="21"/>
      <c r="G13" s="13" t="s">
        <v>65</v>
      </c>
      <c r="H13" s="13" t="s">
        <v>75</v>
      </c>
      <c r="I13" s="13">
        <v>60</v>
      </c>
    </row>
    <row r="14" s="15" customFormat="1" ht="24" customHeight="1" spans="1:9">
      <c r="A14" s="13">
        <v>165</v>
      </c>
      <c r="B14" s="13" t="s">
        <v>76</v>
      </c>
      <c r="C14" s="13" t="s">
        <v>72</v>
      </c>
      <c r="D14" s="20" t="s">
        <v>61</v>
      </c>
      <c r="E14" s="13" t="s">
        <v>12</v>
      </c>
      <c r="F14" s="21"/>
      <c r="G14" s="13" t="s">
        <v>65</v>
      </c>
      <c r="H14" s="13" t="s">
        <v>76</v>
      </c>
      <c r="I14" s="13">
        <v>60</v>
      </c>
    </row>
    <row r="15" s="15" customFormat="1" ht="24" customHeight="1" spans="1:9">
      <c r="A15" s="13">
        <v>307</v>
      </c>
      <c r="B15" s="12" t="s">
        <v>30</v>
      </c>
      <c r="C15" s="13" t="s">
        <v>56</v>
      </c>
      <c r="D15" s="20" t="s">
        <v>57</v>
      </c>
      <c r="E15" s="12" t="s">
        <v>12</v>
      </c>
      <c r="F15" s="21" t="s">
        <v>58</v>
      </c>
      <c r="G15" s="13" t="s">
        <v>59</v>
      </c>
      <c r="H15" s="13" t="s">
        <v>77</v>
      </c>
      <c r="I15" s="12">
        <v>60</v>
      </c>
    </row>
    <row r="16" s="15" customFormat="1" ht="24" customHeight="1" spans="1:9">
      <c r="A16" s="13">
        <v>321</v>
      </c>
      <c r="B16" s="13" t="s">
        <v>16</v>
      </c>
      <c r="C16" s="13" t="s">
        <v>56</v>
      </c>
      <c r="D16" s="20" t="s">
        <v>57</v>
      </c>
      <c r="E16" s="13" t="s">
        <v>12</v>
      </c>
      <c r="F16" s="21" t="s">
        <v>62</v>
      </c>
      <c r="G16" s="13" t="s">
        <v>59</v>
      </c>
      <c r="H16" s="12" t="s">
        <v>16</v>
      </c>
      <c r="I16" s="12">
        <v>110</v>
      </c>
    </row>
    <row r="17" s="15" customFormat="1" ht="24" customHeight="1" spans="1:9">
      <c r="A17" s="13">
        <v>375</v>
      </c>
      <c r="B17" s="22" t="s">
        <v>78</v>
      </c>
      <c r="C17" s="13" t="s">
        <v>64</v>
      </c>
      <c r="D17" s="20" t="s">
        <v>57</v>
      </c>
      <c r="E17" s="22" t="s">
        <v>12</v>
      </c>
      <c r="F17" s="22"/>
      <c r="G17" s="13" t="s">
        <v>65</v>
      </c>
      <c r="H17" s="22" t="s">
        <v>78</v>
      </c>
      <c r="I17" s="22">
        <v>60</v>
      </c>
    </row>
    <row r="18" s="15" customFormat="1" ht="24" customHeight="1" spans="1:9">
      <c r="A18" s="13">
        <v>456</v>
      </c>
      <c r="B18" s="13" t="s">
        <v>79</v>
      </c>
      <c r="C18" s="13" t="s">
        <v>56</v>
      </c>
      <c r="D18" s="20" t="s">
        <v>61</v>
      </c>
      <c r="E18" s="13" t="s">
        <v>12</v>
      </c>
      <c r="F18" s="13"/>
      <c r="G18" s="13" t="s">
        <v>65</v>
      </c>
      <c r="H18" s="13" t="s">
        <v>79</v>
      </c>
      <c r="I18" s="12">
        <v>60</v>
      </c>
    </row>
    <row r="19" s="15" customFormat="1" ht="30" customHeight="1" spans="1:9">
      <c r="A19" s="13">
        <v>490</v>
      </c>
      <c r="B19" s="13" t="s">
        <v>80</v>
      </c>
      <c r="C19" s="13" t="s">
        <v>72</v>
      </c>
      <c r="D19" s="20" t="s">
        <v>61</v>
      </c>
      <c r="E19" s="21" t="s">
        <v>12</v>
      </c>
      <c r="F19" s="21"/>
      <c r="G19" s="13" t="s">
        <v>65</v>
      </c>
      <c r="H19" s="13" t="s">
        <v>80</v>
      </c>
      <c r="I19" s="12">
        <v>60</v>
      </c>
    </row>
    <row r="20" s="15" customFormat="1" ht="30" customHeight="1" spans="1:9">
      <c r="A20" s="13">
        <v>502</v>
      </c>
      <c r="B20" s="21" t="s">
        <v>81</v>
      </c>
      <c r="C20" s="13" t="s">
        <v>72</v>
      </c>
      <c r="D20" s="13" t="s">
        <v>61</v>
      </c>
      <c r="E20" s="21" t="s">
        <v>12</v>
      </c>
      <c r="F20" s="23"/>
      <c r="G20" s="12" t="s">
        <v>65</v>
      </c>
      <c r="H20" s="21" t="s">
        <v>81</v>
      </c>
      <c r="I20" s="12">
        <v>60</v>
      </c>
    </row>
    <row r="21" s="1" customFormat="1" spans="6:6">
      <c r="F21" s="24"/>
    </row>
    <row r="22" s="1" customFormat="1" spans="6:6">
      <c r="F22" s="16"/>
    </row>
    <row r="23" s="1" customFormat="1" spans="6:6">
      <c r="F23" s="16"/>
    </row>
    <row r="24" s="1" customFormat="1" spans="6:6">
      <c r="F24" s="16"/>
    </row>
    <row r="25" s="1" customFormat="1" spans="6:6">
      <c r="F25" s="16"/>
    </row>
    <row r="26" s="1" customFormat="1" spans="6:6">
      <c r="F26" s="16"/>
    </row>
    <row r="27" s="1" customFormat="1" spans="6:6">
      <c r="F27" s="16"/>
    </row>
    <row r="28" s="1" customFormat="1" spans="6:6">
      <c r="F28" s="16"/>
    </row>
    <row r="29" s="1" customFormat="1" spans="3:6">
      <c r="C29" s="25"/>
      <c r="D29" s="25"/>
      <c r="E29" s="25"/>
      <c r="F29" s="25"/>
    </row>
    <row r="30" s="1" customFormat="1" spans="3:6">
      <c r="C30" s="25"/>
      <c r="D30" s="25"/>
      <c r="E30" s="25"/>
      <c r="F30" s="25"/>
    </row>
    <row r="31" s="1" customFormat="1" spans="3:6">
      <c r="C31" s="25"/>
      <c r="D31" s="25"/>
      <c r="E31" s="25"/>
      <c r="F31" s="25"/>
    </row>
    <row r="32" s="1" customFormat="1" spans="3:6">
      <c r="C32" s="25"/>
      <c r="D32" s="25"/>
      <c r="E32" s="25"/>
      <c r="F32" s="25"/>
    </row>
    <row r="33" s="1" customFormat="1" spans="3:6">
      <c r="C33" s="25"/>
      <c r="D33" s="25"/>
      <c r="E33" s="25"/>
      <c r="F33" s="25"/>
    </row>
    <row r="34" s="1" customFormat="1" spans="3:6">
      <c r="C34" s="25"/>
      <c r="D34" s="25"/>
      <c r="E34" s="25"/>
      <c r="F34" s="25"/>
    </row>
    <row r="35" s="1" customFormat="1" spans="3:6">
      <c r="C35" s="25"/>
      <c r="D35" s="25"/>
      <c r="E35" s="25"/>
      <c r="F35" s="25"/>
    </row>
    <row r="36" s="1" customFormat="1" spans="3:6">
      <c r="C36" s="25"/>
      <c r="D36" s="25"/>
      <c r="E36" s="25"/>
      <c r="F36" s="25"/>
    </row>
    <row r="37" s="1" customFormat="1" spans="3:6">
      <c r="C37" s="25"/>
      <c r="D37" s="25"/>
      <c r="E37" s="25"/>
      <c r="F37" s="25"/>
    </row>
    <row r="38" s="1" customFormat="1" spans="3:6">
      <c r="C38" s="25"/>
      <c r="D38" s="25"/>
      <c r="E38" s="25"/>
      <c r="F38" s="25"/>
    </row>
    <row r="39" s="1" customFormat="1" spans="3:6">
      <c r="C39" s="26"/>
      <c r="F39" s="16"/>
    </row>
    <row r="40" s="1" customFormat="1" spans="3:6">
      <c r="C40" s="27"/>
      <c r="F40" s="16"/>
    </row>
  </sheetData>
  <mergeCells count="2">
    <mergeCell ref="A2:B2"/>
    <mergeCell ref="E2:I2"/>
  </mergeCells>
  <conditionalFormatting sqref="H7">
    <cfRule type="duplicateValues" dxfId="1" priority="36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L5" sqref="L5"/>
    </sheetView>
  </sheetViews>
  <sheetFormatPr defaultColWidth="9" defaultRowHeight="14.25"/>
  <cols>
    <col min="1" max="1" width="4.54166666666667" style="1" customWidth="1"/>
    <col min="2" max="2" width="10.375" style="1" customWidth="1"/>
    <col min="3" max="3" width="5.71666666666667" style="1" customWidth="1"/>
    <col min="4" max="4" width="7.625" style="1" customWidth="1"/>
    <col min="5" max="5" width="6.875" style="1" customWidth="1"/>
    <col min="6" max="6" width="7.925" style="1" customWidth="1"/>
    <col min="7" max="7" width="6.125" style="1" customWidth="1"/>
    <col min="8" max="8" width="6.85" style="1" customWidth="1"/>
    <col min="9" max="9" width="5.89166666666667" style="1" customWidth="1"/>
    <col min="10" max="16384" width="9" style="1"/>
  </cols>
  <sheetData>
    <row r="1" s="1" customFormat="1" ht="44" customHeight="1" spans="1:9">
      <c r="A1" s="3" t="s">
        <v>82</v>
      </c>
      <c r="B1" s="3"/>
      <c r="C1" s="3"/>
      <c r="D1" s="3"/>
      <c r="E1" s="3"/>
      <c r="F1" s="3"/>
      <c r="G1" s="3"/>
      <c r="H1" s="3"/>
      <c r="I1" s="3"/>
    </row>
    <row r="2" s="2" customFormat="1" ht="23" customHeight="1" spans="1:9">
      <c r="A2" s="4" t="s">
        <v>1</v>
      </c>
      <c r="B2" s="4"/>
      <c r="C2" s="5"/>
      <c r="D2" s="5"/>
      <c r="E2" s="6" t="s">
        <v>33</v>
      </c>
      <c r="F2" s="6"/>
      <c r="G2" s="6"/>
      <c r="H2" s="6"/>
      <c r="I2" s="6"/>
    </row>
    <row r="3" s="1" customFormat="1" ht="68" customHeight="1" spans="1:9">
      <c r="A3" s="7" t="s">
        <v>2</v>
      </c>
      <c r="B3" s="7" t="s">
        <v>47</v>
      </c>
      <c r="C3" s="7" t="s">
        <v>83</v>
      </c>
      <c r="D3" s="7" t="s">
        <v>84</v>
      </c>
      <c r="E3" s="8" t="s">
        <v>50</v>
      </c>
      <c r="F3" s="7" t="s">
        <v>85</v>
      </c>
      <c r="G3" s="7" t="s">
        <v>86</v>
      </c>
      <c r="H3" s="7" t="s">
        <v>53</v>
      </c>
      <c r="I3" s="7" t="s">
        <v>87</v>
      </c>
    </row>
    <row r="4" s="1" customFormat="1" ht="24.1" customHeight="1" spans="1:9">
      <c r="A4" s="9">
        <v>1</v>
      </c>
      <c r="B4" s="9" t="s">
        <v>23</v>
      </c>
      <c r="C4" s="9" t="s">
        <v>60</v>
      </c>
      <c r="D4" s="9" t="s">
        <v>61</v>
      </c>
      <c r="E4" s="9" t="s">
        <v>12</v>
      </c>
      <c r="F4" s="9" t="s">
        <v>62</v>
      </c>
      <c r="G4" s="9" t="s">
        <v>59</v>
      </c>
      <c r="H4" s="10" t="s">
        <v>23</v>
      </c>
      <c r="I4" s="9">
        <v>110</v>
      </c>
    </row>
    <row r="5" s="1" customFormat="1" ht="24.1" customHeight="1" spans="1:9">
      <c r="A5" s="9">
        <v>2</v>
      </c>
      <c r="B5" s="9" t="s">
        <v>55</v>
      </c>
      <c r="C5" s="9" t="s">
        <v>56</v>
      </c>
      <c r="D5" s="9" t="s">
        <v>57</v>
      </c>
      <c r="E5" s="9" t="s">
        <v>12</v>
      </c>
      <c r="F5" s="9" t="s">
        <v>58</v>
      </c>
      <c r="G5" s="9" t="s">
        <v>59</v>
      </c>
      <c r="H5" s="10" t="s">
        <v>55</v>
      </c>
      <c r="I5" s="9">
        <v>110</v>
      </c>
    </row>
    <row r="6" s="1" customFormat="1" ht="24.1" customHeight="1" spans="1:9">
      <c r="A6" s="9">
        <v>3</v>
      </c>
      <c r="B6" s="9" t="s">
        <v>19</v>
      </c>
      <c r="C6" s="9" t="s">
        <v>66</v>
      </c>
      <c r="D6" s="9" t="s">
        <v>61</v>
      </c>
      <c r="E6" s="9" t="s">
        <v>12</v>
      </c>
      <c r="F6" s="9" t="s">
        <v>58</v>
      </c>
      <c r="G6" s="9" t="s">
        <v>59</v>
      </c>
      <c r="H6" s="11" t="s">
        <v>67</v>
      </c>
      <c r="I6" s="9">
        <v>110</v>
      </c>
    </row>
    <row r="7" s="1" customFormat="1" ht="24.1" customHeight="1" spans="1:9">
      <c r="A7" s="9">
        <v>4</v>
      </c>
      <c r="B7" s="9" t="s">
        <v>11</v>
      </c>
      <c r="C7" s="9" t="s">
        <v>60</v>
      </c>
      <c r="D7" s="9" t="s">
        <v>88</v>
      </c>
      <c r="E7" s="9" t="s">
        <v>12</v>
      </c>
      <c r="F7" s="9" t="s">
        <v>58</v>
      </c>
      <c r="G7" s="9" t="s">
        <v>65</v>
      </c>
      <c r="H7" s="11" t="s">
        <v>11</v>
      </c>
      <c r="I7" s="9">
        <v>110</v>
      </c>
    </row>
    <row r="8" s="1" customFormat="1" ht="24.1" customHeight="1" spans="1:9">
      <c r="A8" s="9">
        <v>5</v>
      </c>
      <c r="B8" s="9" t="s">
        <v>24</v>
      </c>
      <c r="C8" s="9" t="s">
        <v>66</v>
      </c>
      <c r="D8" s="9" t="s">
        <v>88</v>
      </c>
      <c r="E8" s="9" t="s">
        <v>12</v>
      </c>
      <c r="F8" s="9" t="s">
        <v>58</v>
      </c>
      <c r="G8" s="9" t="s">
        <v>65</v>
      </c>
      <c r="H8" s="11" t="s">
        <v>24</v>
      </c>
      <c r="I8" s="9">
        <v>110</v>
      </c>
    </row>
    <row r="9" s="1" customFormat="1" ht="24.1" customHeight="1" spans="1:9">
      <c r="A9" s="9">
        <v>6</v>
      </c>
      <c r="B9" s="12" t="s">
        <v>30</v>
      </c>
      <c r="C9" s="12" t="s">
        <v>56</v>
      </c>
      <c r="D9" s="12" t="s">
        <v>57</v>
      </c>
      <c r="E9" s="12" t="s">
        <v>12</v>
      </c>
      <c r="F9" s="9" t="s">
        <v>58</v>
      </c>
      <c r="G9" s="9" t="s">
        <v>59</v>
      </c>
      <c r="H9" s="12" t="s">
        <v>77</v>
      </c>
      <c r="I9" s="12">
        <v>110</v>
      </c>
    </row>
    <row r="10" s="1" customFormat="1" ht="24.1" customHeight="1" spans="1:9">
      <c r="A10" s="9">
        <v>7</v>
      </c>
      <c r="B10" s="12" t="s">
        <v>16</v>
      </c>
      <c r="C10" s="9" t="s">
        <v>56</v>
      </c>
      <c r="D10" s="13" t="s">
        <v>57</v>
      </c>
      <c r="E10" s="13" t="s">
        <v>12</v>
      </c>
      <c r="F10" s="9" t="s">
        <v>62</v>
      </c>
      <c r="G10" s="9" t="s">
        <v>59</v>
      </c>
      <c r="H10" s="12" t="s">
        <v>16</v>
      </c>
      <c r="I10" s="12">
        <v>110</v>
      </c>
    </row>
  </sheetData>
  <mergeCells count="3">
    <mergeCell ref="A1:I1"/>
    <mergeCell ref="A2:B2"/>
    <mergeCell ref="E2:I2"/>
  </mergeCells>
  <conditionalFormatting sqref="H6">
    <cfRule type="duplicateValues" dxfId="1" priority="11"/>
  </conditionalFormatting>
  <conditionalFormatting sqref="B4:B8">
    <cfRule type="duplicateValues" dxfId="1" priority="3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 </vt:lpstr>
      <vt:lpstr>农村特困</vt:lpstr>
      <vt:lpstr>重残</vt:lpstr>
      <vt:lpstr>困残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2025-09-18T10:46:00Z</dcterms:created>
  <dcterms:modified xsi:type="dcterms:W3CDTF">2025-09-28T07:57:14Z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D530A5612DA84405AAB90AA2409F6BC3_13</vt:lpwstr>
  </property>
  <property fmtid="{D5CDD505-2E9C-101B-9397-08002B2CF9AE}" pid="3" name="KSOProductBuildVer">
    <vt:lpwstr>2052-12.1.0.22529</vt:lpwstr>
  </property>
</Properties>
</file>