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655" activeTab="1"/>
  </bookViews>
  <sheets>
    <sheet name="农村低保 " sheetId="4" r:id="rId1"/>
    <sheet name="农村特困（取暖补贴） " sheetId="3" r:id="rId2"/>
  </sheets>
  <definedNames>
    <definedName name="_xlnm._FilterDatabase" localSheetId="1" hidden="1">'农村特困（取暖补贴） '!$A$3:$W$6</definedName>
    <definedName name="_xlnm.Print_Titles" localSheetId="1">'农村特困（取暖补贴） '!$3:$3</definedName>
    <definedName name="_xlnm.Print_Area" localSheetId="1">'农村特困（取暖补贴） '!$A$1:$K$5</definedName>
    <definedName name="_xlnm._FilterDatabase" localSheetId="0" hidden="1">'农村低保 '!$3:$17</definedName>
    <definedName name="_xlnm.Print_Titles" localSheetId="0">'农村低保 '!$1:$3</definedName>
    <definedName name="_xlnm.Print_Area" localSheetId="0">'农村低保 '!$A$1:$I$17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<sst xmlns="http://schemas.openxmlformats.org/spreadsheetml/2006/main" count="91" uniqueCount="49">
  <si>
    <t>西岔镇2025年农村低保金发放表（取暖补贴）</t>
  </si>
  <si>
    <t>公示单位：</t>
  </si>
  <si>
    <t>序号</t>
  </si>
  <si>
    <t>户主姓名</t>
  </si>
  <si>
    <t>住址</t>
  </si>
  <si>
    <t>低保类别</t>
  </si>
  <si>
    <t>享受人数</t>
  </si>
  <si>
    <t>保障标准</t>
  </si>
  <si>
    <t>家庭保障
救助金额</t>
  </si>
  <si>
    <t>持卡人姓名</t>
  </si>
  <si>
    <t>备注</t>
  </si>
  <si>
    <t>杨增玉</t>
  </si>
  <si>
    <t>岘子村</t>
  </si>
  <si>
    <t>一类</t>
  </si>
  <si>
    <t>马桂芳</t>
  </si>
  <si>
    <t>王金万</t>
  </si>
  <si>
    <t>王成</t>
  </si>
  <si>
    <t>二类</t>
  </si>
  <si>
    <t>李茂万</t>
  </si>
  <si>
    <t>李文晖</t>
  </si>
  <si>
    <t>李茂尧</t>
  </si>
  <si>
    <t>王克翠</t>
  </si>
  <si>
    <t>李茂琪</t>
  </si>
  <si>
    <t>徐桂香</t>
  </si>
  <si>
    <t>魏万国</t>
  </si>
  <si>
    <t>魏青万</t>
  </si>
  <si>
    <t>三类</t>
  </si>
  <si>
    <t>魏红燕</t>
  </si>
  <si>
    <t>杨顺齐</t>
  </si>
  <si>
    <t>2022.4月新增</t>
  </si>
  <si>
    <t>杨增举</t>
  </si>
  <si>
    <t>2023.7月新增</t>
  </si>
  <si>
    <t>合计</t>
  </si>
  <si>
    <t>西岔镇2025年农村特困供养金发放公示表（取暖补贴）</t>
  </si>
  <si>
    <t>公示时间：2025年9月12日-9月18日</t>
  </si>
  <si>
    <t>所在镇
（中心社区）</t>
  </si>
  <si>
    <t>户号</t>
  </si>
  <si>
    <t>村（社区）</t>
  </si>
  <si>
    <t>供养人姓名</t>
  </si>
  <si>
    <t>自理能力情况</t>
  </si>
  <si>
    <t>发放标准/元</t>
  </si>
  <si>
    <t>实际发放金额/元</t>
  </si>
  <si>
    <t>帐户姓名</t>
  </si>
  <si>
    <t>西岔镇</t>
  </si>
  <si>
    <t>李兆友</t>
  </si>
  <si>
    <t>完全丧失</t>
  </si>
  <si>
    <t>杨菊兰</t>
  </si>
  <si>
    <t>全自理</t>
  </si>
  <si>
    <t xml:space="preserve">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</si>
</sst>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7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9"/>
      <name val="宋体"/>
      <charset val="134"/>
    </font>
    <font>
      <sz val="11"/>
      <color rgb="FF000000"/>
      <name val="黑体"/>
      <charset val="134"/>
    </font>
    <font>
      <sz val="9"/>
      <color rgb="FF000000"/>
      <name val="宋体"/>
      <charset val="134"/>
    </font>
    <font>
      <sz val="12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b/>
      <sz val="9"/>
      <name val="宋体"/>
      <charset val="134"/>
      <scheme val="major"/>
    </font>
    <font>
      <sz val="10"/>
      <color rgb="FF000000"/>
      <name val="黑体"/>
      <charset val="134"/>
    </font>
    <font>
      <sz val="10"/>
      <color rgb="FF000000"/>
      <name val="宋体"/>
      <charset val="134"/>
    </font>
    <font>
      <sz val="12"/>
      <color rgb="FF000000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2"/>
      <name val="方正小标宋简体"/>
      <charset val="134"/>
    </font>
    <font>
      <b/>
      <sz val="10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Alignment="1">
      <alignment horizontal="right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vertical="center"/>
    </xf>
    <xf numFmtId="0" fontId="4" fillId="0" borderId="3" xfId="0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5" fillId="0" borderId="0" xfId="0" applyFont="1">
      <alignment vertical="center"/>
    </xf>
    <xf numFmtId="0" fontId="11" fillId="0" borderId="0" xfId="0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3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distributed" vertical="center" wrapText="1"/>
    </xf>
    <xf numFmtId="0" fontId="15" fillId="0" borderId="4" xfId="0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176" fontId="15" fillId="0" borderId="3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7 2 3" xfId="49"/>
    <cellStyle name="常规 2" xfId="50"/>
    <cellStyle name="常规 5" xfId="51"/>
    <cellStyle name="常规_Sheet1" xf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2"/>
  <sheetViews>
    <sheetView zoomScaleSheetLayoutView="120" workbookViewId="0">
      <pane ySplit="3" topLeftCell="A4" activePane="bottomLeft" state="frozen"/>
      <selection/>
      <selection pane="bottomLeft" activeCell="N6" sqref="N6"/>
    </sheetView>
  </sheetViews>
  <sheetFormatPr defaultColWidth="9" defaultRowHeight="24.45" customHeight="1"/>
  <cols>
    <col min="1" max="1" width="7.90833333333333" style="24" customWidth="1"/>
    <col min="2" max="2" width="11.5416666666667" style="27" customWidth="1"/>
    <col min="3" max="3" width="12.1833333333333" style="24" customWidth="1"/>
    <col min="4" max="4" width="8.36666666666667" style="24" customWidth="1"/>
    <col min="5" max="5" width="5.36666666666667" style="28" customWidth="1"/>
    <col min="6" max="6" width="5.90833333333333" style="24" customWidth="1"/>
    <col min="7" max="7" width="9.18333333333333" style="29" customWidth="1"/>
    <col min="8" max="8" width="11.5416666666667" style="24" customWidth="1"/>
    <col min="9" max="9" width="21.625" style="30" customWidth="1"/>
    <col min="10" max="10" width="9" style="24"/>
    <col min="11" max="11" width="15.625" style="24" customWidth="1"/>
    <col min="12" max="16374" width="9" style="24"/>
    <col min="16375" max="16377" width="9" style="26"/>
    <col min="16378" max="16378" width="9" style="24"/>
  </cols>
  <sheetData>
    <row r="1" s="24" customFormat="1" ht="30" customHeight="1" spans="1:9">
      <c r="A1" s="31" t="s">
        <v>0</v>
      </c>
      <c r="B1" s="31"/>
      <c r="C1" s="31"/>
      <c r="D1" s="31"/>
      <c r="E1" s="31"/>
      <c r="F1" s="31"/>
      <c r="G1" s="31"/>
      <c r="H1" s="31"/>
      <c r="I1" s="31"/>
    </row>
    <row r="2" s="2" customFormat="1" ht="22.05" customHeight="1" spans="1:9">
      <c r="A2" s="11" t="s">
        <v>1</v>
      </c>
      <c r="B2" s="12"/>
      <c r="C2" s="11"/>
      <c r="D2" s="11"/>
      <c r="E2" s="13"/>
      <c r="F2" s="12"/>
      <c r="G2" s="13"/>
      <c r="I2" s="14"/>
    </row>
    <row r="3" s="25" customFormat="1" ht="30" customHeight="1" spans="1:9">
      <c r="A3" s="32" t="s">
        <v>2</v>
      </c>
      <c r="B3" s="33" t="s">
        <v>3</v>
      </c>
      <c r="C3" s="33" t="s">
        <v>4</v>
      </c>
      <c r="D3" s="33" t="s">
        <v>5</v>
      </c>
      <c r="E3" s="34" t="s">
        <v>6</v>
      </c>
      <c r="F3" s="33" t="s">
        <v>7</v>
      </c>
      <c r="G3" s="34" t="s">
        <v>8</v>
      </c>
      <c r="H3" s="33" t="s">
        <v>9</v>
      </c>
      <c r="I3" s="42" t="s">
        <v>10</v>
      </c>
    </row>
    <row r="4" s="24" customFormat="1" ht="23" customHeight="1" spans="1:9">
      <c r="A4" s="35">
        <f>MAX($A$3:A3)+1</f>
        <v>1</v>
      </c>
      <c r="B4" s="35" t="s">
        <v>11</v>
      </c>
      <c r="C4" s="35" t="s">
        <v>12</v>
      </c>
      <c r="D4" s="35" t="s">
        <v>13</v>
      </c>
      <c r="E4" s="36">
        <v>1</v>
      </c>
      <c r="F4" s="37">
        <v>360</v>
      </c>
      <c r="G4" s="38">
        <f t="shared" ref="G4:G16" si="0">E4*F4</f>
        <v>360</v>
      </c>
      <c r="H4" s="35" t="s">
        <v>11</v>
      </c>
      <c r="I4" s="35"/>
    </row>
    <row r="5" s="24" customFormat="1" ht="23" customHeight="1" spans="1:9">
      <c r="A5" s="35">
        <f>MAX($A$3:A4)+1</f>
        <v>2</v>
      </c>
      <c r="B5" s="35" t="s">
        <v>14</v>
      </c>
      <c r="C5" s="35" t="s">
        <v>12</v>
      </c>
      <c r="D5" s="35" t="s">
        <v>13</v>
      </c>
      <c r="E5" s="39">
        <v>3</v>
      </c>
      <c r="F5" s="37">
        <v>360</v>
      </c>
      <c r="G5" s="38">
        <f t="shared" si="0"/>
        <v>1080</v>
      </c>
      <c r="H5" s="35" t="s">
        <v>14</v>
      </c>
      <c r="I5" s="35"/>
    </row>
    <row r="6" s="24" customFormat="1" ht="23" customHeight="1" spans="1:9">
      <c r="A6" s="35">
        <f>MAX($A$3:A5)+1</f>
        <v>3</v>
      </c>
      <c r="B6" s="35" t="s">
        <v>15</v>
      </c>
      <c r="C6" s="35" t="s">
        <v>12</v>
      </c>
      <c r="D6" s="35" t="s">
        <v>13</v>
      </c>
      <c r="E6" s="39">
        <v>2</v>
      </c>
      <c r="F6" s="37">
        <v>360</v>
      </c>
      <c r="G6" s="38">
        <f t="shared" si="0"/>
        <v>720</v>
      </c>
      <c r="H6" s="35" t="s">
        <v>15</v>
      </c>
      <c r="I6" s="35"/>
    </row>
    <row r="7" s="24" customFormat="1" ht="23" customHeight="1" spans="1:9">
      <c r="A7" s="35">
        <f>MAX($A$3:A6)+1</f>
        <v>4</v>
      </c>
      <c r="B7" s="35" t="s">
        <v>16</v>
      </c>
      <c r="C7" s="35" t="s">
        <v>12</v>
      </c>
      <c r="D7" s="35" t="s">
        <v>17</v>
      </c>
      <c r="E7" s="39">
        <v>1</v>
      </c>
      <c r="F7" s="37">
        <v>360</v>
      </c>
      <c r="G7" s="38">
        <f t="shared" si="0"/>
        <v>360</v>
      </c>
      <c r="H7" s="35" t="s">
        <v>16</v>
      </c>
      <c r="I7" s="35"/>
    </row>
    <row r="8" s="24" customFormat="1" ht="23" customHeight="1" spans="1:9">
      <c r="A8" s="35">
        <f>MAX($A$3:A7)+1</f>
        <v>5</v>
      </c>
      <c r="B8" s="35" t="s">
        <v>18</v>
      </c>
      <c r="C8" s="35" t="s">
        <v>12</v>
      </c>
      <c r="D8" s="35" t="s">
        <v>17</v>
      </c>
      <c r="E8" s="39">
        <v>2</v>
      </c>
      <c r="F8" s="37">
        <v>360</v>
      </c>
      <c r="G8" s="38">
        <f t="shared" si="0"/>
        <v>720</v>
      </c>
      <c r="H8" s="35" t="s">
        <v>18</v>
      </c>
      <c r="I8" s="35"/>
    </row>
    <row r="9" s="24" customFormat="1" ht="23" customHeight="1" spans="1:9">
      <c r="A9" s="35">
        <f>MAX($A$3:A8)+1</f>
        <v>6</v>
      </c>
      <c r="B9" s="35" t="s">
        <v>19</v>
      </c>
      <c r="C9" s="35" t="s">
        <v>12</v>
      </c>
      <c r="D9" s="35" t="s">
        <v>13</v>
      </c>
      <c r="E9" s="39">
        <v>1</v>
      </c>
      <c r="F9" s="37">
        <v>360</v>
      </c>
      <c r="G9" s="38">
        <f t="shared" si="0"/>
        <v>360</v>
      </c>
      <c r="H9" s="35" t="s">
        <v>20</v>
      </c>
      <c r="I9" s="35"/>
    </row>
    <row r="10" s="24" customFormat="1" ht="23" customHeight="1" spans="1:9">
      <c r="A10" s="35">
        <f>MAX($A$3:A9)+1</f>
        <v>7</v>
      </c>
      <c r="B10" s="35" t="s">
        <v>21</v>
      </c>
      <c r="C10" s="35" t="s">
        <v>12</v>
      </c>
      <c r="D10" s="35" t="s">
        <v>17</v>
      </c>
      <c r="E10" s="39">
        <v>2</v>
      </c>
      <c r="F10" s="37">
        <v>360</v>
      </c>
      <c r="G10" s="38">
        <f t="shared" si="0"/>
        <v>720</v>
      </c>
      <c r="H10" s="35" t="s">
        <v>21</v>
      </c>
      <c r="I10" s="35"/>
    </row>
    <row r="11" s="24" customFormat="1" ht="23" customHeight="1" spans="1:9">
      <c r="A11" s="35">
        <f>MAX($A$3:A10)+1</f>
        <v>8</v>
      </c>
      <c r="B11" s="35" t="s">
        <v>22</v>
      </c>
      <c r="C11" s="35" t="s">
        <v>12</v>
      </c>
      <c r="D11" s="35" t="s">
        <v>17</v>
      </c>
      <c r="E11" s="39">
        <v>1</v>
      </c>
      <c r="F11" s="37">
        <v>360</v>
      </c>
      <c r="G11" s="38">
        <f t="shared" si="0"/>
        <v>360</v>
      </c>
      <c r="H11" s="35" t="s">
        <v>22</v>
      </c>
      <c r="I11" s="35"/>
    </row>
    <row r="12" s="24" customFormat="1" ht="23" customHeight="1" spans="1:9">
      <c r="A12" s="35">
        <f>MAX($A$3:A11)+1</f>
        <v>9</v>
      </c>
      <c r="B12" s="35" t="s">
        <v>23</v>
      </c>
      <c r="C12" s="35" t="s">
        <v>12</v>
      </c>
      <c r="D12" s="35" t="s">
        <v>17</v>
      </c>
      <c r="E12" s="39">
        <v>1</v>
      </c>
      <c r="F12" s="37">
        <v>360</v>
      </c>
      <c r="G12" s="38">
        <f t="shared" si="0"/>
        <v>360</v>
      </c>
      <c r="H12" s="35" t="s">
        <v>23</v>
      </c>
      <c r="I12" s="35"/>
    </row>
    <row r="13" s="24" customFormat="1" ht="23" customHeight="1" spans="1:9">
      <c r="A13" s="35">
        <f>MAX($A$3:A12)+1</f>
        <v>10</v>
      </c>
      <c r="B13" s="35" t="s">
        <v>24</v>
      </c>
      <c r="C13" s="35" t="s">
        <v>12</v>
      </c>
      <c r="D13" s="35" t="s">
        <v>13</v>
      </c>
      <c r="E13" s="39">
        <v>2</v>
      </c>
      <c r="F13" s="37">
        <v>360</v>
      </c>
      <c r="G13" s="38">
        <f t="shared" si="0"/>
        <v>720</v>
      </c>
      <c r="H13" s="35" t="s">
        <v>24</v>
      </c>
      <c r="I13" s="35"/>
    </row>
    <row r="14" s="24" customFormat="1" ht="23" customHeight="1" spans="1:9">
      <c r="A14" s="35">
        <f>MAX($A$3:A13)+1</f>
        <v>11</v>
      </c>
      <c r="B14" s="35" t="s">
        <v>25</v>
      </c>
      <c r="C14" s="35" t="s">
        <v>12</v>
      </c>
      <c r="D14" s="35" t="s">
        <v>26</v>
      </c>
      <c r="E14" s="39">
        <v>5</v>
      </c>
      <c r="F14" s="37">
        <v>360</v>
      </c>
      <c r="G14" s="38">
        <f t="shared" si="0"/>
        <v>1800</v>
      </c>
      <c r="H14" s="35" t="s">
        <v>25</v>
      </c>
      <c r="I14" s="35"/>
    </row>
    <row r="15" s="24" customFormat="1" ht="23" customHeight="1" spans="1:9">
      <c r="A15" s="35">
        <f>MAX($A$3:A14)+1</f>
        <v>12</v>
      </c>
      <c r="B15" s="35" t="s">
        <v>27</v>
      </c>
      <c r="C15" s="35" t="s">
        <v>12</v>
      </c>
      <c r="D15" s="35" t="s">
        <v>13</v>
      </c>
      <c r="E15" s="39">
        <v>1</v>
      </c>
      <c r="F15" s="37">
        <v>360</v>
      </c>
      <c r="G15" s="38">
        <f t="shared" si="0"/>
        <v>360</v>
      </c>
      <c r="H15" s="35" t="s">
        <v>28</v>
      </c>
      <c r="I15" s="35" t="s">
        <v>29</v>
      </c>
    </row>
    <row r="16" s="24" customFormat="1" ht="23" customHeight="1" spans="1:9">
      <c r="A16" s="35">
        <f>MAX($A$3:A15)+1</f>
        <v>13</v>
      </c>
      <c r="B16" s="35" t="s">
        <v>30</v>
      </c>
      <c r="C16" s="35" t="s">
        <v>12</v>
      </c>
      <c r="D16" s="35" t="s">
        <v>13</v>
      </c>
      <c r="E16" s="39">
        <v>1</v>
      </c>
      <c r="F16" s="37">
        <v>360</v>
      </c>
      <c r="G16" s="38">
        <f t="shared" si="0"/>
        <v>360</v>
      </c>
      <c r="H16" s="35" t="s">
        <v>30</v>
      </c>
      <c r="I16" s="35" t="s">
        <v>31</v>
      </c>
    </row>
    <row r="17" s="24" customFormat="1" ht="23" customHeight="1" spans="1:9">
      <c r="A17" s="37" t="s">
        <v>32</v>
      </c>
      <c r="B17" s="40"/>
      <c r="C17" s="40"/>
      <c r="D17" s="41"/>
      <c r="E17" s="39">
        <f>SUM(E4:E16)</f>
        <v>23</v>
      </c>
      <c r="F17" s="35"/>
      <c r="G17" s="38">
        <f>SUM(G4:G16)</f>
        <v>8280</v>
      </c>
      <c r="H17" s="35"/>
      <c r="I17" s="35"/>
    </row>
    <row r="118" s="26" customFormat="1" customHeight="1" spans="1:9">
      <c r="A118" s="43"/>
      <c r="B118" s="43"/>
      <c r="C118" s="43"/>
      <c r="D118" s="43"/>
      <c r="E118" s="43"/>
      <c r="F118" s="43"/>
      <c r="G118" s="43"/>
      <c r="H118" s="43"/>
      <c r="I118" s="43"/>
    </row>
    <row r="132" s="26" customFormat="1" customHeight="1" spans="1:9">
      <c r="A132" s="43"/>
      <c r="B132" s="43"/>
      <c r="C132" s="43"/>
      <c r="D132" s="43"/>
      <c r="E132" s="43"/>
      <c r="F132" s="43"/>
      <c r="G132" s="43"/>
      <c r="H132" s="43"/>
      <c r="I132" s="43"/>
    </row>
  </sheetData>
  <mergeCells count="3">
    <mergeCell ref="A1:I1"/>
    <mergeCell ref="A2:E2"/>
    <mergeCell ref="A17:D17"/>
  </mergeCells>
  <printOptions horizontalCentered="1"/>
  <pageMargins left="0.0784722222222222" right="0.0784722222222222" top="0.354166666666667" bottom="0.196527777777778" header="0.393055555555556" footer="0.156944444444444"/>
  <pageSetup paperSize="9" fitToHeight="0" orientation="landscape" horizontalDpi="600"/>
  <headerFooter>
    <oddFooter>&amp;C第 &amp;P 页</oddFooter>
  </headerFooter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6"/>
  <sheetViews>
    <sheetView tabSelected="1" workbookViewId="0">
      <selection activeCell="K10" sqref="K10"/>
    </sheetView>
  </sheetViews>
  <sheetFormatPr defaultColWidth="12.1" defaultRowHeight="39" customHeight="1" outlineLevelRow="5"/>
  <cols>
    <col min="1" max="1" width="5" style="5" customWidth="1"/>
    <col min="2" max="2" width="7.33333333333333" style="5" customWidth="1"/>
    <col min="3" max="3" width="5.38333333333333" style="5" customWidth="1"/>
    <col min="4" max="4" width="9.13333333333333" style="5" customWidth="1"/>
    <col min="5" max="5" width="8.75" style="6" customWidth="1"/>
    <col min="6" max="6" width="5.225" style="5" customWidth="1"/>
    <col min="7" max="7" width="8.63333333333333" style="6" customWidth="1"/>
    <col min="8" max="8" width="6.41666666666667" style="5" customWidth="1"/>
    <col min="9" max="9" width="7.15" style="5" customWidth="1"/>
    <col min="10" max="10" width="8.64166666666667" style="5" customWidth="1"/>
    <col min="11" max="11" width="15.1333333333333" style="5" customWidth="1"/>
    <col min="12" max="12" width="16.25" style="5" customWidth="1"/>
    <col min="13" max="23" width="12.1" style="5"/>
    <col min="24" max="16376" width="12.1" style="7"/>
    <col min="16377" max="16384" width="12.1" style="8"/>
  </cols>
  <sheetData>
    <row r="1" s="1" customFormat="1" ht="43" customHeight="1" spans="1:11">
      <c r="A1" s="9" t="s">
        <v>33</v>
      </c>
      <c r="B1" s="9"/>
      <c r="C1" s="9"/>
      <c r="D1" s="9"/>
      <c r="E1" s="10"/>
      <c r="F1" s="9"/>
      <c r="G1" s="10"/>
      <c r="H1" s="10"/>
      <c r="I1" s="10"/>
      <c r="J1" s="9"/>
      <c r="K1" s="10"/>
    </row>
    <row r="2" s="2" customFormat="1" ht="22.05" customHeight="1" spans="1:11">
      <c r="A2" s="11" t="s">
        <v>1</v>
      </c>
      <c r="B2" s="12"/>
      <c r="C2" s="11"/>
      <c r="D2" s="11"/>
      <c r="E2" s="13"/>
      <c r="F2" s="14"/>
      <c r="G2" s="14"/>
      <c r="K2" s="14" t="s">
        <v>34</v>
      </c>
    </row>
    <row r="3" s="3" customFormat="1" ht="49" customHeight="1" spans="1:23">
      <c r="A3" s="15" t="s">
        <v>2</v>
      </c>
      <c r="B3" s="16" t="s">
        <v>35</v>
      </c>
      <c r="C3" s="17" t="s">
        <v>36</v>
      </c>
      <c r="D3" s="15" t="s">
        <v>37</v>
      </c>
      <c r="E3" s="15" t="s">
        <v>38</v>
      </c>
      <c r="F3" s="15" t="s">
        <v>6</v>
      </c>
      <c r="G3" s="15" t="s">
        <v>39</v>
      </c>
      <c r="H3" s="15" t="s">
        <v>40</v>
      </c>
      <c r="I3" s="20" t="s">
        <v>41</v>
      </c>
      <c r="J3" s="15" t="s">
        <v>42</v>
      </c>
      <c r="K3" s="15" t="s">
        <v>10</v>
      </c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</row>
    <row r="4" s="4" customFormat="1" ht="30" customHeight="1" spans="1:11">
      <c r="A4" s="18">
        <v>1</v>
      </c>
      <c r="B4" s="18" t="s">
        <v>43</v>
      </c>
      <c r="C4" s="18">
        <v>1</v>
      </c>
      <c r="D4" s="18" t="s">
        <v>12</v>
      </c>
      <c r="E4" s="18" t="s">
        <v>44</v>
      </c>
      <c r="F4" s="18">
        <v>1</v>
      </c>
      <c r="G4" s="18" t="s">
        <v>45</v>
      </c>
      <c r="H4" s="18">
        <v>1860</v>
      </c>
      <c r="I4" s="18">
        <f>H4*F4*1*1</f>
        <v>1860</v>
      </c>
      <c r="J4" s="18" t="s">
        <v>44</v>
      </c>
      <c r="K4" s="22"/>
    </row>
    <row r="5" s="1" customFormat="1" ht="30" customHeight="1" spans="1:11">
      <c r="A5" s="18">
        <v>2</v>
      </c>
      <c r="B5" s="18" t="s">
        <v>43</v>
      </c>
      <c r="C5" s="18">
        <v>2</v>
      </c>
      <c r="D5" s="18" t="s">
        <v>12</v>
      </c>
      <c r="E5" s="18" t="s">
        <v>46</v>
      </c>
      <c r="F5" s="18">
        <v>1</v>
      </c>
      <c r="G5" s="18" t="s">
        <v>47</v>
      </c>
      <c r="H5" s="18">
        <v>1860</v>
      </c>
      <c r="I5" s="18">
        <f>H5*F5*1*1</f>
        <v>1860</v>
      </c>
      <c r="J5" s="18" t="s">
        <v>46</v>
      </c>
      <c r="K5" s="23"/>
    </row>
    <row r="6" s="1" customFormat="1" ht="43" customHeight="1" spans="4:8">
      <c r="D6" s="19"/>
      <c r="E6" s="19" t="s">
        <v>48</v>
      </c>
      <c r="F6" s="19"/>
      <c r="G6" s="19"/>
      <c r="H6" s="19"/>
    </row>
  </sheetData>
  <mergeCells count="3">
    <mergeCell ref="A1:K1"/>
    <mergeCell ref="A2:E2"/>
    <mergeCell ref="F2:G2"/>
  </mergeCells>
  <conditionalFormatting sqref="E4">
    <cfRule type="duplicateValues" dxfId="0" priority="9"/>
  </conditionalFormatting>
  <conditionalFormatting sqref="J4">
    <cfRule type="duplicateValues" dxfId="0" priority="1"/>
  </conditionalFormatting>
  <pageMargins left="0.235416666666667" right="0.235416666666667" top="0.275" bottom="0.472222222222222" header="0.275" footer="0.156944444444444"/>
  <pageSetup paperSize="9" scale="7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农村低保 </vt:lpstr>
      <vt:lpstr>农村特困（取暖补贴）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2025-09-18T11:16:00Z</dcterms:created>
  <dcterms:modified xsi:type="dcterms:W3CDTF">2025-09-28T07:55:28Z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6E5D2214CE9A491D9A492D2B1BB32359_13</vt:lpwstr>
  </property>
  <property fmtid="{D5CDD505-2E9C-101B-9397-08002B2CF9AE}" pid="3" name="KSOProductBuildVer">
    <vt:lpwstr>2052-12.1.0.22529</vt:lpwstr>
  </property>
</Properties>
</file>