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政府性基金收入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<sst xmlns="http://schemas.openxmlformats.org/spreadsheetml/2006/main" count="43" uniqueCount="43">
  <si>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2024年兰州新区政府性基金收入决算表</t>
  </si>
  <si>
    <t>单位：万元</t>
  </si>
  <si>
    <t>项    目</t>
  </si>
  <si>
    <t>调整预算数</t>
  </si>
  <si>
    <t>决算数</t>
  </si>
  <si>
    <t>上年决算数</t>
  </si>
  <si>
    <t>决算数为调整预算数的%</t>
  </si>
  <si>
    <t>决算数为上年决算数的%</t>
  </si>
  <si>
    <t>农网还贷资金收入</t>
  </si>
  <si>
    <t>铁路建设基金收入</t>
  </si>
  <si>
    <t>民航发展基金收入</t>
  </si>
  <si>
    <t>海南省高等级公路车辆通行附加费收入</t>
  </si>
  <si>
    <t>港口建设费收入</t>
  </si>
  <si>
    <t>旅游发展基金收入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</si>
  <si>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</si>
  <si>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</si>
  <si>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</si>
  <si>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</si>
  <si>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大中型水库移民后期扶持基金收入</t>
  </si>
  <si>
    <t>大中型水库库区基金收入</t>
  </si>
  <si>
    <t>三峡水库库区基金收入</t>
  </si>
  <si>
    <t>中央特别国债经营基金收入</t>
  </si>
  <si>
    <t>中央特别国债经营基金财务收入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</si>
  <si>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</si>
  <si>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</si>
  <si>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</si>
  <si>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</si>
  <si>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</si>
  <si>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核电站乏燃料处理处置基金收入</t>
  </si>
  <si>
    <t>可再生能源电价附加收入</t>
  </si>
  <si>
    <t>船舶油污损害赔偿基金收入</t>
  </si>
  <si>
    <t>废弃电器电子产品处理基金收入</t>
  </si>
  <si>
    <t>污水处理费收入</t>
  </si>
  <si>
    <t>彩票发行机构和彩票销售机构的业务费用</t>
  </si>
  <si>
    <t>其他政府性基金收入</t>
  </si>
  <si>
    <t>专项债券对应项目专项收入</t>
  </si>
  <si>
    <t>本年收入合计</t>
  </si>
  <si>
    <t>地方政府专项债务转贷收入</t>
  </si>
  <si>
    <t>上级补助收入</t>
  </si>
  <si>
    <t>下级上解收入</t>
  </si>
  <si>
    <t>上年结余收入</t>
  </si>
  <si>
    <t>调入资金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</si>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</sst>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_ "/>
    <numFmt numFmtId="179" formatCode="0.00_ "/>
    <numFmt numFmtId="180" formatCode="#,##0.00_ "/>
    <numFmt numFmtId="181" formatCode="#,##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9" fillId="0" borderId="6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indent="1"/>
    </xf>
    <xf numFmtId="3" fontId="8" fillId="0" borderId="5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3" fontId="8" fillId="0" borderId="9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7" fontId="5" fillId="0" borderId="13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9" fontId="7" fillId="0" borderId="4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78" fontId="3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3" fillId="0" borderId="10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181" fontId="5" fillId="0" borderId="15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A2" sqref="A2:F2"/>
    </sheetView>
  </sheetViews>
  <sheetFormatPr defaultColWidth="9" defaultRowHeight="13.5" outlineLevelCol="5"/>
  <cols>
    <col min="1" max="1" width="37.4416666666667" style="1" customWidth="1"/>
    <col min="2" max="4" width="13.3333333333333" style="3" customWidth="1"/>
    <col min="5" max="5" width="16" style="3" customWidth="1"/>
    <col min="6" max="6" width="16" style="1" customWidth="1"/>
    <col min="7" max="16384" width="8.88333333333333" style="3"/>
  </cols>
  <sheetData>
    <row r="1" s="1" customFormat="1"/>
    <row r="2" s="1" customFormat="1" ht="30" customHeight="1" spans="1:6">
      <c r="A2" s="4" t="s">
        <v>0</v>
      </c>
      <c r="B2" s="4"/>
      <c r="C2" s="4"/>
      <c r="D2" s="4"/>
      <c r="E2" s="4"/>
      <c r="F2" s="4"/>
    </row>
    <row r="3" s="1" customFormat="1" ht="20.25" customHeight="1" spans="1:6">
      <c r="A3" s="5"/>
      <c r="B3" s="5"/>
      <c r="C3" s="5"/>
      <c r="D3" s="5"/>
      <c r="E3" s="5"/>
      <c r="F3" s="5" t="s">
        <v>1</v>
      </c>
    </row>
    <row r="4" s="1" customFormat="1" ht="33" customHeight="1" spans="1:6">
      <c r="A4" s="6" t="s">
        <v>2</v>
      </c>
      <c r="B4" s="6" t="s">
        <v>3</v>
      </c>
      <c r="C4" s="6" t="s">
        <v>4</v>
      </c>
      <c r="D4" s="7" t="s">
        <v>5</v>
      </c>
      <c r="E4" s="32" t="s">
        <v>6</v>
      </c>
      <c r="F4" s="33" t="s">
        <v>7</v>
      </c>
    </row>
    <row r="5" ht="22" customHeight="1" spans="1:6">
      <c r="A5" s="8" t="s">
        <v>8</v>
      </c>
      <c r="B5" s="9"/>
      <c r="C5" s="9"/>
      <c r="D5" s="10"/>
      <c r="E5" s="34"/>
      <c r="F5" s="35"/>
    </row>
    <row r="6" ht="22" customHeight="1" spans="1:6">
      <c r="A6" s="11" t="s">
        <v>9</v>
      </c>
      <c r="B6" s="12"/>
      <c r="C6" s="9"/>
      <c r="D6" s="10"/>
      <c r="E6" s="34"/>
      <c r="F6" s="35"/>
    </row>
    <row r="7" ht="22" customHeight="1" spans="1:6">
      <c r="A7" s="11" t="s">
        <v>10</v>
      </c>
      <c r="B7" s="12"/>
      <c r="C7" s="9"/>
      <c r="D7" s="10"/>
      <c r="E7" s="34"/>
      <c r="F7" s="35"/>
    </row>
    <row r="8" ht="22" customHeight="1" spans="1:6">
      <c r="A8" s="11" t="s">
        <v>11</v>
      </c>
      <c r="B8" s="12"/>
      <c r="C8" s="9"/>
      <c r="D8" s="10"/>
      <c r="E8" s="34"/>
      <c r="F8" s="35"/>
    </row>
    <row r="9" ht="22" customHeight="1" spans="1:6">
      <c r="A9" s="11" t="s">
        <v>12</v>
      </c>
      <c r="B9" s="12"/>
      <c r="C9" s="9"/>
      <c r="D9" s="10"/>
      <c r="E9" s="34"/>
      <c r="F9" s="35"/>
    </row>
    <row r="10" ht="22" customHeight="1" spans="1:6">
      <c r="A10" s="11" t="s">
        <v>13</v>
      </c>
      <c r="B10" s="12"/>
      <c r="C10" s="9"/>
      <c r="D10" s="10"/>
      <c r="E10" s="34"/>
      <c r="F10" s="35"/>
    </row>
    <row r="11" ht="22" customHeight="1" spans="1:6">
      <c r="A11" s="11" t="s">
        <v>14</v>
      </c>
      <c r="B11" s="12"/>
      <c r="C11" s="9"/>
      <c r="D11" s="10"/>
      <c r="E11" s="34"/>
      <c r="F11" s="35"/>
    </row>
    <row r="12" ht="22" customHeight="1" spans="1:6">
      <c r="A12" s="11" t="s">
        <v>15</v>
      </c>
      <c r="B12" s="12">
        <v>3000</v>
      </c>
      <c r="C12" s="9"/>
      <c r="D12" s="9">
        <v>3071</v>
      </c>
      <c r="E12" s="36">
        <f>(C12/B12)*100</f>
        <v>0</v>
      </c>
      <c r="F12" s="37">
        <f>(C12/D12)*100</f>
        <v>0</v>
      </c>
    </row>
    <row r="13" ht="22" customHeight="1" spans="1:6">
      <c r="A13" s="11" t="s">
        <v>16</v>
      </c>
      <c r="B13" s="12">
        <v>3000</v>
      </c>
      <c r="C13" s="9">
        <v>1020</v>
      </c>
      <c r="D13" s="9">
        <v>1336</v>
      </c>
      <c r="E13" s="36">
        <f>(C13/B13)*100</f>
        <v>34</v>
      </c>
      <c r="F13" s="37">
        <f>(C13/D13)*100</f>
        <v>76.3473053892216</v>
      </c>
    </row>
    <row r="14" ht="22" customHeight="1" spans="1:6">
      <c r="A14" s="11" t="s">
        <v>17</v>
      </c>
      <c r="B14" s="13">
        <v>289500</v>
      </c>
      <c r="C14" s="9">
        <v>394112</v>
      </c>
      <c r="D14" s="9">
        <v>173128</v>
      </c>
      <c r="E14" s="36">
        <f>(C14/B14)*100</f>
        <v>136.135405872193</v>
      </c>
      <c r="F14" s="37">
        <f>(C14/D14)*100</f>
        <v>227.641975879118</v>
      </c>
    </row>
    <row r="15" ht="22" customHeight="1" spans="1:6">
      <c r="A15" s="11" t="s">
        <v>18</v>
      </c>
      <c r="B15" s="12"/>
      <c r="C15" s="9"/>
      <c r="D15" s="9"/>
      <c r="E15" s="36"/>
      <c r="F15" s="37"/>
    </row>
    <row r="16" ht="22" customHeight="1" spans="1:6">
      <c r="A16" s="11" t="s">
        <v>19</v>
      </c>
      <c r="B16" s="12"/>
      <c r="C16" s="9"/>
      <c r="D16" s="9"/>
      <c r="E16" s="36"/>
      <c r="F16" s="37"/>
    </row>
    <row r="17" ht="22" customHeight="1" spans="1:6">
      <c r="A17" s="11" t="s">
        <v>20</v>
      </c>
      <c r="B17" s="12"/>
      <c r="C17" s="9"/>
      <c r="D17" s="9"/>
      <c r="E17" s="36"/>
      <c r="F17" s="37"/>
    </row>
    <row r="18" ht="22" customHeight="1" spans="1:6">
      <c r="A18" s="11" t="s">
        <v>21</v>
      </c>
      <c r="B18" s="12"/>
      <c r="C18" s="9"/>
      <c r="D18" s="9"/>
      <c r="E18" s="36"/>
      <c r="F18" s="37"/>
    </row>
    <row r="19" ht="22" customHeight="1" spans="1:6">
      <c r="A19" s="11" t="s">
        <v>22</v>
      </c>
      <c r="B19" s="12"/>
      <c r="C19" s="9"/>
      <c r="D19" s="9"/>
      <c r="E19" s="36"/>
      <c r="F19" s="37"/>
    </row>
    <row r="20" ht="22" customHeight="1" spans="1:6">
      <c r="A20" s="11" t="s">
        <v>23</v>
      </c>
      <c r="B20" s="12"/>
      <c r="C20" s="9"/>
      <c r="D20" s="9"/>
      <c r="E20" s="36"/>
      <c r="F20" s="37"/>
    </row>
    <row r="21" ht="22" customHeight="1" spans="1:6">
      <c r="A21" s="11" t="s">
        <v>24</v>
      </c>
      <c r="B21" s="12">
        <v>63000</v>
      </c>
      <c r="C21" s="9">
        <v>42810</v>
      </c>
      <c r="D21" s="9">
        <v>78489</v>
      </c>
      <c r="E21" s="36">
        <f>(C21/B21)*100</f>
        <v>67.9523809523809</v>
      </c>
      <c r="F21" s="37">
        <f>(C21/D21)*100</f>
        <v>54.542674769713</v>
      </c>
    </row>
    <row r="22" ht="22" customHeight="1" spans="1:6">
      <c r="A22" s="11" t="s">
        <v>25</v>
      </c>
      <c r="B22" s="12"/>
      <c r="C22" s="9"/>
      <c r="D22" s="9"/>
      <c r="E22" s="36"/>
      <c r="F22" s="37"/>
    </row>
    <row r="23" ht="22" customHeight="1" spans="1:6">
      <c r="A23" s="11" t="s">
        <v>26</v>
      </c>
      <c r="B23" s="12"/>
      <c r="C23" s="9"/>
      <c r="D23" s="9"/>
      <c r="E23" s="36"/>
      <c r="F23" s="37"/>
    </row>
    <row r="24" ht="22" customHeight="1" spans="1:6">
      <c r="A24" s="11" t="s">
        <v>27</v>
      </c>
      <c r="B24" s="12"/>
      <c r="C24" s="9"/>
      <c r="D24" s="9"/>
      <c r="E24" s="36"/>
      <c r="F24" s="37"/>
    </row>
    <row r="25" ht="22" customHeight="1" spans="1:6">
      <c r="A25" s="11" t="s">
        <v>28</v>
      </c>
      <c r="B25" s="12"/>
      <c r="C25" s="9"/>
      <c r="D25" s="9"/>
      <c r="E25" s="36"/>
      <c r="F25" s="37"/>
    </row>
    <row r="26" ht="22" customHeight="1" spans="1:6">
      <c r="A26" s="11" t="s">
        <v>29</v>
      </c>
      <c r="B26" s="12"/>
      <c r="C26" s="9"/>
      <c r="D26" s="9"/>
      <c r="E26" s="36"/>
      <c r="F26" s="37"/>
    </row>
    <row r="27" ht="22" customHeight="1" spans="1:6">
      <c r="A27" s="11" t="s">
        <v>30</v>
      </c>
      <c r="B27" s="12"/>
      <c r="C27" s="9"/>
      <c r="D27" s="9"/>
      <c r="E27" s="36"/>
      <c r="F27" s="37"/>
    </row>
    <row r="28" ht="22" customHeight="1" spans="1:6">
      <c r="A28" s="11" t="s">
        <v>31</v>
      </c>
      <c r="B28" s="12"/>
      <c r="C28" s="9"/>
      <c r="D28" s="9"/>
      <c r="E28" s="36"/>
      <c r="F28" s="37"/>
    </row>
    <row r="29" ht="22" customHeight="1" spans="1:6">
      <c r="A29" s="11" t="s">
        <v>32</v>
      </c>
      <c r="B29" s="12">
        <v>3500</v>
      </c>
      <c r="C29" s="9">
        <v>2089</v>
      </c>
      <c r="D29" s="9">
        <v>3134</v>
      </c>
      <c r="E29" s="36">
        <f>(C29/B29)*100</f>
        <v>59.6857142857143</v>
      </c>
      <c r="F29" s="37">
        <f>(C29/D29)*100</f>
        <v>66.6560306317805</v>
      </c>
    </row>
    <row r="30" ht="22" customHeight="1" spans="1:6">
      <c r="A30" s="11" t="s">
        <v>33</v>
      </c>
      <c r="B30" s="14"/>
      <c r="C30" s="9"/>
      <c r="D30" s="9"/>
      <c r="E30" s="36"/>
      <c r="F30" s="37"/>
    </row>
    <row r="31" ht="22" customHeight="1" spans="1:6">
      <c r="A31" s="11" t="s">
        <v>34</v>
      </c>
      <c r="B31" s="14"/>
      <c r="C31" s="9"/>
      <c r="D31" s="9"/>
      <c r="E31" s="36"/>
      <c r="F31" s="37"/>
    </row>
    <row r="32" ht="22" customHeight="1" spans="1:6">
      <c r="A32" s="11" t="s">
        <v>35</v>
      </c>
      <c r="B32" s="12">
        <v>65739</v>
      </c>
      <c r="C32" s="9">
        <v>63848</v>
      </c>
      <c r="D32" s="9">
        <v>35105</v>
      </c>
      <c r="E32" s="36">
        <f>(C32/B32)*100</f>
        <v>97.1234731285843</v>
      </c>
      <c r="F32" s="37">
        <f>(C32/D32)*100</f>
        <v>181.877225466458</v>
      </c>
    </row>
    <row r="33" s="2" customFormat="1" ht="22" customHeight="1" spans="1:6">
      <c r="A33" s="15" t="s">
        <v>36</v>
      </c>
      <c r="B33" s="16">
        <f>SUM(B5:B32)</f>
        <v>427739</v>
      </c>
      <c r="C33" s="16">
        <f>SUM(C5:C32)</f>
        <v>503879</v>
      </c>
      <c r="D33" s="16">
        <f>SUM(D5:D32)</f>
        <v>294263</v>
      </c>
      <c r="E33" s="38">
        <f>(C33/B33)*100</f>
        <v>117.800574649494</v>
      </c>
      <c r="F33" s="39">
        <f>(C33/D33)*100</f>
        <v>171.234236040549</v>
      </c>
    </row>
    <row r="34" ht="22" customHeight="1" spans="1:6">
      <c r="A34" s="17" t="s">
        <v>37</v>
      </c>
      <c r="B34" s="18"/>
      <c r="C34" s="9">
        <v>1615150</v>
      </c>
      <c r="D34" s="19"/>
      <c r="E34" s="40"/>
      <c r="F34" s="41"/>
    </row>
    <row r="35" ht="22" customHeight="1" spans="1:6">
      <c r="A35" s="17" t="s">
        <v>38</v>
      </c>
      <c r="B35" s="20"/>
      <c r="C35" s="9">
        <v>21026</v>
      </c>
      <c r="D35" s="19"/>
      <c r="E35" s="40"/>
      <c r="F35" s="41"/>
    </row>
    <row r="36" ht="22" customHeight="1" spans="1:6">
      <c r="A36" s="17" t="s">
        <v>39</v>
      </c>
      <c r="B36" s="20"/>
      <c r="C36" s="21"/>
      <c r="D36" s="22"/>
      <c r="E36" s="40"/>
      <c r="F36" s="41"/>
    </row>
    <row r="37" ht="22" customHeight="1" spans="1:6">
      <c r="A37" s="17" t="s">
        <v>40</v>
      </c>
      <c r="B37" s="23"/>
      <c r="C37" s="9">
        <v>12597</v>
      </c>
      <c r="D37" s="19"/>
      <c r="E37" s="40"/>
      <c r="F37" s="41"/>
    </row>
    <row r="38" ht="22" customHeight="1" spans="1:6">
      <c r="A38" s="17" t="s">
        <v>41</v>
      </c>
      <c r="B38" s="24"/>
      <c r="C38" s="25"/>
      <c r="D38" s="26"/>
      <c r="E38" s="42"/>
      <c r="F38" s="41"/>
    </row>
    <row r="39" ht="27" customHeight="1" spans="1:6">
      <c r="A39" s="27" t="s">
        <v>42</v>
      </c>
      <c r="B39" s="28"/>
      <c r="C39" s="29">
        <f>SUM(C33:C38)</f>
        <v>2152652</v>
      </c>
      <c r="D39" s="30"/>
      <c r="E39" s="43"/>
      <c r="F39" s="44"/>
    </row>
    <row r="41" spans="1:6">
      <c r="A41" s="31"/>
      <c r="B41" s="31"/>
      <c r="C41" s="31"/>
      <c r="D41" s="31"/>
      <c r="E41" s="31"/>
      <c r="F41" s="31"/>
    </row>
    <row r="42" spans="1:6">
      <c r="A42" s="31"/>
      <c r="B42" s="31"/>
      <c r="C42" s="31"/>
      <c r="D42" s="31"/>
      <c r="E42" s="31"/>
      <c r="F42" s="31"/>
    </row>
  </sheetData>
  <mergeCells count="2">
    <mergeCell ref="A2:F2"/>
    <mergeCell ref="A41:F42"/>
  </mergeCells>
  <pageMargins left="0.590277777777778" right="0.75" top="0.471527777777778" bottom="0.235416666666667" header="0.235416666666667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2024年兰州新区政府性基金收入决算表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2021-06-16T01:31:00Z</dcterms:created>
  <dcterms:modified xsi:type="dcterms:W3CDTF">2025-08-13T08:57:08Z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3FF9E6A10F5447268EFC7B50F522F5F8</vt:lpwstr>
  </property>
  <property fmtid="{D5CDD505-2E9C-101B-9397-08002B2CF9AE}" pid="3" name="KSOProductBuildVer">
    <vt:lpwstr>2052-12.1.0.21911</vt:lpwstr>
  </property>
</Properties>
</file>