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丧葬补助金及个人账户清退明细表人员" sheetId="1" r:id="rId1"/>
    <sheet name="丧葬补助金抵扣明细表" sheetId="2" r:id="rId2"/>
  </sheets>
  <definedNames>
    <definedName name="_xlnm._FilterDatabase" localSheetId="0" hidden="1">丧葬补助金及个人账户清退明细表人员!#REF!</definedName>
    <definedName name="_xlnm.Print_Titles" localSheetId="0">丧葬补助金及个人账户清退明细表人员!#REF!</definedName>
    <definedName name="_xlnm.Print_Titles" localSheetId="1">丧葬补助金抵扣明细表!$3:$5</definedName>
    <definedName name="_xlnm._FilterDatabase" localSheetId="1" hidden="1">丧葬补助金抵扣明细表!$5:$12</definedName>
  </definedNames>
  <calcPr calcId="144525"/>
</workbook>
</file>

<file path=xl/sharedStrings.xml><?xml version="1.0" encoding="utf-8"?>
<sst xmlns="http://schemas.openxmlformats.org/spreadsheetml/2006/main" count="195" uniqueCount="80">
  <si>
    <t>2024年12月份城乡居民基本养老保险丧葬补助金及个人账户清退明细表</t>
  </si>
  <si>
    <t xml:space="preserve">  单位（公章）：西岔镇人民政府       </t>
  </si>
  <si>
    <t xml:space="preserve">时间：2024年12月9日 </t>
  </si>
  <si>
    <t>序号</t>
  </si>
  <si>
    <t>园区</t>
  </si>
  <si>
    <t>乡园区/村</t>
  </si>
  <si>
    <t>姓名</t>
  </si>
  <si>
    <t>性别</t>
  </si>
  <si>
    <t>死亡年月</t>
  </si>
  <si>
    <t>申领人姓名</t>
  </si>
  <si>
    <t>领取
关系</t>
  </si>
  <si>
    <t>应发丧葬补助金</t>
  </si>
  <si>
    <t>抵扣多领取养老金</t>
  </si>
  <si>
    <t>实发丧葬补助金</t>
  </si>
  <si>
    <t>个人账户清退</t>
  </si>
  <si>
    <t>合计</t>
  </si>
  <si>
    <t>备注</t>
  </si>
  <si>
    <t>小计</t>
  </si>
  <si>
    <t>城乡居民个人账户</t>
  </si>
  <si>
    <t>被征地农民个人账户</t>
  </si>
  <si>
    <t>村干部个人账户</t>
  </si>
  <si>
    <t>西岔园区</t>
  </si>
  <si>
    <t>西岔镇新康村</t>
  </si>
  <si>
    <t>王桑子</t>
  </si>
  <si>
    <t>男</t>
  </si>
  <si>
    <t>2024年11月1日</t>
  </si>
  <si>
    <t>王平平</t>
  </si>
  <si>
    <t>兄弟</t>
  </si>
  <si>
    <t>缴费未领取待遇死亡</t>
  </si>
  <si>
    <t>西岔镇漫湾村</t>
  </si>
  <si>
    <t>杨增兰</t>
  </si>
  <si>
    <t>女</t>
  </si>
  <si>
    <t>徐鸿昌</t>
  </si>
  <si>
    <t>儿子</t>
  </si>
  <si>
    <t>未缴费领取待遇死亡</t>
  </si>
  <si>
    <t>西岔镇西岔村</t>
  </si>
  <si>
    <t>周素芳</t>
  </si>
  <si>
    <t>王富泰</t>
  </si>
  <si>
    <t>女婿</t>
  </si>
  <si>
    <t>西岔镇团庄村</t>
  </si>
  <si>
    <t>施宝彩</t>
  </si>
  <si>
    <t>王成强</t>
  </si>
  <si>
    <t>西岔镇陈家井村</t>
  </si>
  <si>
    <t>柏延兴</t>
  </si>
  <si>
    <t>杨莲霞</t>
  </si>
  <si>
    <t>妻子</t>
  </si>
  <si>
    <t>陈海世</t>
  </si>
  <si>
    <t>本人</t>
  </si>
  <si>
    <t>西岔镇山字墩村</t>
  </si>
  <si>
    <t>彭维莲</t>
  </si>
  <si>
    <t>参加其他保险返个人账户</t>
  </si>
  <si>
    <t>徐万才</t>
  </si>
  <si>
    <t>朵天花</t>
  </si>
  <si>
    <t>保承梅</t>
  </si>
  <si>
    <t>肖廷存</t>
  </si>
  <si>
    <t>肖廷厚</t>
  </si>
  <si>
    <t>肖廷东</t>
  </si>
  <si>
    <t>刘才梅</t>
  </si>
  <si>
    <t>叶玉柱</t>
  </si>
  <si>
    <t>张业清</t>
  </si>
  <si>
    <t>郭世香</t>
  </si>
  <si>
    <t>西岔镇赵家铺村</t>
  </si>
  <si>
    <t>巨建翠</t>
  </si>
  <si>
    <t>刘建兰</t>
  </si>
  <si>
    <t>王锡菊</t>
  </si>
  <si>
    <t>2024年12月份城乡居民基本养老保险丧葬补助金抵扣明细表</t>
  </si>
  <si>
    <t xml:space="preserve">  单位（公章）：西岔镇人民政府      </t>
  </si>
  <si>
    <t>时间：2024年12月9日</t>
  </si>
  <si>
    <t>（补）多领取养老金月份</t>
  </si>
  <si>
    <t>应发   丧葬金</t>
  </si>
  <si>
    <t>多领取养老金金额</t>
  </si>
  <si>
    <t>抵扣后实发丧葬金</t>
  </si>
  <si>
    <t>基础养老金</t>
  </si>
  <si>
    <t>高龄补贴</t>
  </si>
  <si>
    <t>个人账户养老金</t>
  </si>
  <si>
    <t>中央</t>
  </si>
  <si>
    <t>省级</t>
  </si>
  <si>
    <t>市级</t>
  </si>
  <si>
    <t>新区</t>
  </si>
  <si>
    <t>2024年1月-2024年3月</t>
  </si>
</sst>
</file>

<file path=xl/styles.xml><?xml version="1.0" encoding="utf-8"?>
<styleSheet xmlns="http://schemas.openxmlformats.org/spreadsheetml/2006/main">
  <numFmts count="7">
    <numFmt numFmtId="176" formatCode="yyyy/mm/dd"/>
    <numFmt numFmtId="177" formatCode="yyyy&quot;年&quot;m&quot;月&quot;d&quot;日&quot;;@"/>
    <numFmt numFmtId="178" formatCode="0000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30" borderId="13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1" fillId="31" borderId="1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22" borderId="12" applyNumberFormat="0" applyAlignment="0" applyProtection="0">
      <alignment vertical="center"/>
    </xf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22" borderId="14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1" fillId="0" borderId="0" xfId="0" applyFont="1" applyFill="1" applyBorder="1" applyAlignment="1"/>
    <xf numFmtId="0" fontId="6" fillId="0" borderId="0" xfId="43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49" fontId="11" fillId="0" borderId="2" xfId="2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12" fillId="0" borderId="0" xfId="0" applyNumberFormat="1" applyFont="1" applyAlignment="1">
      <alignment horizontal="left" vertical="center"/>
    </xf>
    <xf numFmtId="0" fontId="13" fillId="0" borderId="0" xfId="0" applyFont="1" applyFill="1" applyBorder="1" applyAlignment="1"/>
    <xf numFmtId="0" fontId="6" fillId="0" borderId="0" xfId="43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5" fillId="0" borderId="1" xfId="43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43" applyFont="1" applyFill="1" applyBorder="1" applyAlignment="1">
      <alignment horizontal="left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0" fillId="0" borderId="0" xfId="43" applyFont="1" applyFill="1" applyBorder="1" applyAlignment="1">
      <alignment horizontal="center" vertical="center"/>
    </xf>
    <xf numFmtId="31" fontId="7" fillId="0" borderId="2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20" fillId="0" borderId="0" xfId="43" applyNumberFormat="1" applyFont="1" applyFill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8" fillId="0" borderId="0" xfId="43" applyNumberFormat="1" applyFont="1" applyFill="1" applyAlignment="1">
      <alignment horizontal="center" vertical="center"/>
    </xf>
    <xf numFmtId="49" fontId="18" fillId="0" borderId="0" xfId="43" applyNumberFormat="1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常规 6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 4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pane ySplit="2" topLeftCell="A3" activePane="bottomLeft" state="frozen"/>
      <selection/>
      <selection pane="bottomLeft" activeCell="P3" sqref="P3:P4"/>
    </sheetView>
  </sheetViews>
  <sheetFormatPr defaultColWidth="9" defaultRowHeight="14.25"/>
  <cols>
    <col min="1" max="1" width="5.13333333333333" style="52" customWidth="1"/>
    <col min="2" max="2" width="7.125" style="53" customWidth="1"/>
    <col min="3" max="3" width="11.375" style="53" customWidth="1"/>
    <col min="4" max="4" width="6.75" style="53" customWidth="1"/>
    <col min="5" max="5" width="4.75" style="53" customWidth="1"/>
    <col min="6" max="6" width="11.625" style="53" customWidth="1"/>
    <col min="7" max="7" width="11.2166666666667" style="53" customWidth="1"/>
    <col min="8" max="8" width="5.73333333333333" style="53" customWidth="1"/>
    <col min="9" max="9" width="7.875" style="54" customWidth="1"/>
    <col min="10" max="10" width="7" style="54" customWidth="1"/>
    <col min="11" max="11" width="8.25" style="54" customWidth="1"/>
    <col min="12" max="12" width="6.25" style="54" customWidth="1"/>
    <col min="13" max="13" width="8.25" style="54" customWidth="1"/>
    <col min="14" max="14" width="10.9916666666667" style="54" customWidth="1"/>
    <col min="15" max="15" width="8.25" style="54" customWidth="1"/>
    <col min="16" max="16" width="11.875" style="54" customWidth="1"/>
    <col min="17" max="17" width="17.5" style="53" customWidth="1"/>
    <col min="18" max="16382" width="9" style="53"/>
  </cols>
  <sheetData>
    <row r="1" ht="55" customHeight="1" spans="1:17">
      <c r="A1" s="55" t="s">
        <v>0</v>
      </c>
      <c r="B1" s="55"/>
      <c r="C1" s="55"/>
      <c r="D1" s="55"/>
      <c r="E1" s="55"/>
      <c r="F1" s="55"/>
      <c r="G1" s="55"/>
      <c r="H1" s="55"/>
      <c r="I1" s="67"/>
      <c r="J1" s="67"/>
      <c r="K1" s="67"/>
      <c r="L1" s="67"/>
      <c r="M1" s="67"/>
      <c r="N1" s="67"/>
      <c r="O1" s="67"/>
      <c r="P1" s="67"/>
      <c r="Q1" s="55"/>
    </row>
    <row r="2" s="49" customFormat="1" ht="36" customHeight="1" spans="1:17">
      <c r="A2" s="56" t="s">
        <v>1</v>
      </c>
      <c r="B2" s="56"/>
      <c r="C2" s="56"/>
      <c r="D2" s="56"/>
      <c r="E2" s="56"/>
      <c r="F2" s="63"/>
      <c r="G2" s="63"/>
      <c r="H2" s="63"/>
      <c r="I2" s="68"/>
      <c r="J2" s="68"/>
      <c r="K2" s="68"/>
      <c r="L2" s="68"/>
      <c r="M2" s="68"/>
      <c r="N2" s="68"/>
      <c r="O2" s="72" t="s">
        <v>2</v>
      </c>
      <c r="P2" s="72"/>
      <c r="Q2" s="73"/>
    </row>
    <row r="3" s="50" customFormat="1" ht="25" customHeight="1" spans="1:17">
      <c r="A3" s="57" t="s">
        <v>3</v>
      </c>
      <c r="B3" s="58" t="s">
        <v>4</v>
      </c>
      <c r="C3" s="58" t="s">
        <v>5</v>
      </c>
      <c r="D3" s="58" t="s">
        <v>6</v>
      </c>
      <c r="E3" s="58" t="s">
        <v>7</v>
      </c>
      <c r="F3" s="57" t="s">
        <v>8</v>
      </c>
      <c r="G3" s="58" t="s">
        <v>9</v>
      </c>
      <c r="H3" s="57" t="s">
        <v>10</v>
      </c>
      <c r="I3" s="69" t="s">
        <v>11</v>
      </c>
      <c r="J3" s="69" t="s">
        <v>12</v>
      </c>
      <c r="K3" s="69" t="s">
        <v>13</v>
      </c>
      <c r="L3" s="69" t="s">
        <v>14</v>
      </c>
      <c r="M3" s="69"/>
      <c r="N3" s="69"/>
      <c r="O3" s="69"/>
      <c r="P3" s="69" t="s">
        <v>15</v>
      </c>
      <c r="Q3" s="58" t="s">
        <v>16</v>
      </c>
    </row>
    <row r="4" s="50" customFormat="1" ht="28" customHeight="1" spans="1:17">
      <c r="A4" s="57"/>
      <c r="B4" s="58"/>
      <c r="C4" s="58"/>
      <c r="D4" s="58"/>
      <c r="E4" s="58"/>
      <c r="F4" s="57"/>
      <c r="G4" s="58"/>
      <c r="H4" s="57"/>
      <c r="I4" s="69"/>
      <c r="J4" s="69"/>
      <c r="K4" s="69"/>
      <c r="L4" s="69" t="s">
        <v>17</v>
      </c>
      <c r="M4" s="69" t="s">
        <v>18</v>
      </c>
      <c r="N4" s="69" t="s">
        <v>19</v>
      </c>
      <c r="O4" s="69" t="s">
        <v>20</v>
      </c>
      <c r="P4" s="69"/>
      <c r="Q4" s="58"/>
    </row>
    <row r="5" s="51" customFormat="1" ht="28" customHeight="1" spans="1:17">
      <c r="A5" s="59">
        <v>1</v>
      </c>
      <c r="B5" s="12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27</v>
      </c>
      <c r="I5" s="10">
        <v>0</v>
      </c>
      <c r="J5" s="10">
        <v>0</v>
      </c>
      <c r="K5" s="10">
        <v>0</v>
      </c>
      <c r="L5" s="10">
        <v>4199.96</v>
      </c>
      <c r="M5" s="10">
        <v>4199.96</v>
      </c>
      <c r="N5" s="10">
        <v>0</v>
      </c>
      <c r="O5" s="10">
        <v>0</v>
      </c>
      <c r="P5" s="10">
        <v>4199.96</v>
      </c>
      <c r="Q5" s="10" t="s">
        <v>28</v>
      </c>
    </row>
    <row r="6" s="51" customFormat="1" ht="28" customHeight="1" spans="1:17">
      <c r="A6" s="59">
        <v>2</v>
      </c>
      <c r="B6" s="12" t="s">
        <v>21</v>
      </c>
      <c r="C6" s="10" t="s">
        <v>29</v>
      </c>
      <c r="D6" s="10" t="s">
        <v>30</v>
      </c>
      <c r="E6" s="10" t="s">
        <v>31</v>
      </c>
      <c r="F6" s="64">
        <v>45274</v>
      </c>
      <c r="G6" s="10" t="s">
        <v>32</v>
      </c>
      <c r="H6" s="10" t="s">
        <v>33</v>
      </c>
      <c r="I6" s="10">
        <v>1476</v>
      </c>
      <c r="J6" s="10">
        <v>0</v>
      </c>
      <c r="K6" s="10">
        <v>1476</v>
      </c>
      <c r="L6" s="10">
        <v>0</v>
      </c>
      <c r="M6" s="10">
        <v>0</v>
      </c>
      <c r="N6" s="10">
        <v>0</v>
      </c>
      <c r="O6" s="10">
        <v>0</v>
      </c>
      <c r="P6" s="10">
        <v>1476</v>
      </c>
      <c r="Q6" s="9" t="s">
        <v>34</v>
      </c>
    </row>
    <row r="7" s="50" customFormat="1" ht="28" customHeight="1" spans="1:17">
      <c r="A7" s="59">
        <v>3</v>
      </c>
      <c r="B7" s="12" t="s">
        <v>21</v>
      </c>
      <c r="C7" s="10" t="s">
        <v>35</v>
      </c>
      <c r="D7" s="10" t="s">
        <v>36</v>
      </c>
      <c r="E7" s="10" t="s">
        <v>31</v>
      </c>
      <c r="F7" s="64">
        <v>45589</v>
      </c>
      <c r="G7" s="10" t="s">
        <v>37</v>
      </c>
      <c r="H7" s="10" t="s">
        <v>38</v>
      </c>
      <c r="I7" s="10">
        <v>1776</v>
      </c>
      <c r="J7" s="10">
        <v>10</v>
      </c>
      <c r="K7" s="10">
        <v>1766</v>
      </c>
      <c r="L7" s="10">
        <v>0</v>
      </c>
      <c r="M7" s="10">
        <v>0</v>
      </c>
      <c r="N7" s="10">
        <v>0</v>
      </c>
      <c r="O7" s="10">
        <v>0</v>
      </c>
      <c r="P7" s="10">
        <v>1766</v>
      </c>
      <c r="Q7" s="9" t="s">
        <v>34</v>
      </c>
    </row>
    <row r="8" s="50" customFormat="1" ht="28" customHeight="1" spans="1:17">
      <c r="A8" s="59">
        <v>4</v>
      </c>
      <c r="B8" s="12" t="s">
        <v>21</v>
      </c>
      <c r="C8" s="10" t="s">
        <v>39</v>
      </c>
      <c r="D8" s="10" t="s">
        <v>40</v>
      </c>
      <c r="E8" s="10" t="s">
        <v>31</v>
      </c>
      <c r="F8" s="64">
        <v>45162</v>
      </c>
      <c r="G8" s="10" t="s">
        <v>41</v>
      </c>
      <c r="H8" s="10" t="s">
        <v>33</v>
      </c>
      <c r="I8" s="10">
        <v>0</v>
      </c>
      <c r="J8" s="10">
        <v>0</v>
      </c>
      <c r="K8" s="10">
        <v>0</v>
      </c>
      <c r="L8" s="10">
        <v>3355.62</v>
      </c>
      <c r="M8" s="10">
        <v>3355.62</v>
      </c>
      <c r="N8" s="10">
        <v>0</v>
      </c>
      <c r="O8" s="10">
        <v>0</v>
      </c>
      <c r="P8" s="10">
        <v>3355.62</v>
      </c>
      <c r="Q8" s="10" t="s">
        <v>28</v>
      </c>
    </row>
    <row r="9" s="50" customFormat="1" ht="28" customHeight="1" spans="1:17">
      <c r="A9" s="59">
        <v>5</v>
      </c>
      <c r="B9" s="12" t="s">
        <v>21</v>
      </c>
      <c r="C9" s="10" t="s">
        <v>42</v>
      </c>
      <c r="D9" s="10" t="s">
        <v>43</v>
      </c>
      <c r="E9" s="10" t="s">
        <v>24</v>
      </c>
      <c r="F9" s="64">
        <v>45230</v>
      </c>
      <c r="G9" s="10" t="s">
        <v>44</v>
      </c>
      <c r="H9" s="10" t="s">
        <v>45</v>
      </c>
      <c r="I9" s="10">
        <v>0</v>
      </c>
      <c r="J9" s="10">
        <v>0</v>
      </c>
      <c r="K9" s="10">
        <v>0</v>
      </c>
      <c r="L9" s="10">
        <v>11828.94</v>
      </c>
      <c r="M9" s="10">
        <v>3801.63</v>
      </c>
      <c r="N9" s="10">
        <v>8027.31</v>
      </c>
      <c r="O9" s="10"/>
      <c r="P9" s="10">
        <f>SUM(M9:O9)</f>
        <v>11828.94</v>
      </c>
      <c r="Q9" s="10" t="s">
        <v>28</v>
      </c>
    </row>
    <row r="10" s="50" customFormat="1" ht="28" customHeight="1" spans="1:17">
      <c r="A10" s="59">
        <v>6</v>
      </c>
      <c r="B10" s="12" t="s">
        <v>21</v>
      </c>
      <c r="C10" s="10" t="s">
        <v>39</v>
      </c>
      <c r="D10" s="10" t="s">
        <v>46</v>
      </c>
      <c r="E10" s="10" t="s">
        <v>24</v>
      </c>
      <c r="F10" s="64">
        <v>45355</v>
      </c>
      <c r="G10" s="10" t="s">
        <v>46</v>
      </c>
      <c r="H10" s="10" t="s">
        <v>47</v>
      </c>
      <c r="I10" s="10">
        <v>1476</v>
      </c>
      <c r="J10" s="10">
        <v>489</v>
      </c>
      <c r="K10" s="10">
        <v>1965</v>
      </c>
      <c r="L10" s="10">
        <v>0</v>
      </c>
      <c r="M10" s="10">
        <v>0</v>
      </c>
      <c r="N10" s="10">
        <v>0</v>
      </c>
      <c r="O10" s="10">
        <v>0</v>
      </c>
      <c r="P10" s="10">
        <v>1965</v>
      </c>
      <c r="Q10" s="9" t="s">
        <v>34</v>
      </c>
    </row>
    <row r="11" s="50" customFormat="1" ht="28" customHeight="1" spans="1:17">
      <c r="A11" s="59">
        <v>7</v>
      </c>
      <c r="B11" s="12" t="s">
        <v>21</v>
      </c>
      <c r="C11" s="10" t="s">
        <v>48</v>
      </c>
      <c r="D11" s="10" t="s">
        <v>49</v>
      </c>
      <c r="E11" s="10" t="s">
        <v>31</v>
      </c>
      <c r="F11" s="10"/>
      <c r="G11" s="10" t="s">
        <v>49</v>
      </c>
      <c r="H11" s="10" t="s">
        <v>47</v>
      </c>
      <c r="I11" s="10">
        <v>0</v>
      </c>
      <c r="J11" s="10">
        <v>0</v>
      </c>
      <c r="K11" s="10">
        <v>0</v>
      </c>
      <c r="L11" s="10">
        <v>421.75</v>
      </c>
      <c r="M11" s="10">
        <v>421.75</v>
      </c>
      <c r="N11" s="10">
        <v>0</v>
      </c>
      <c r="O11" s="10">
        <v>0</v>
      </c>
      <c r="P11" s="10">
        <v>421.75</v>
      </c>
      <c r="Q11" s="9" t="s">
        <v>50</v>
      </c>
    </row>
    <row r="12" s="50" customFormat="1" ht="28" customHeight="1" spans="1:17">
      <c r="A12" s="59">
        <v>8</v>
      </c>
      <c r="B12" s="12" t="s">
        <v>21</v>
      </c>
      <c r="C12" s="10" t="s">
        <v>35</v>
      </c>
      <c r="D12" s="10" t="s">
        <v>51</v>
      </c>
      <c r="E12" s="10" t="s">
        <v>24</v>
      </c>
      <c r="F12" s="10"/>
      <c r="G12" s="10" t="s">
        <v>51</v>
      </c>
      <c r="H12" s="10" t="s">
        <v>47</v>
      </c>
      <c r="I12" s="10">
        <v>0</v>
      </c>
      <c r="J12" s="10">
        <v>0</v>
      </c>
      <c r="K12" s="10">
        <v>0</v>
      </c>
      <c r="L12" s="10">
        <v>680.52</v>
      </c>
      <c r="M12" s="10">
        <v>680.52</v>
      </c>
      <c r="N12" s="10">
        <v>0</v>
      </c>
      <c r="O12" s="10">
        <v>0</v>
      </c>
      <c r="P12" s="10">
        <v>680.52</v>
      </c>
      <c r="Q12" s="9" t="s">
        <v>50</v>
      </c>
    </row>
    <row r="13" s="50" customFormat="1" ht="28" customHeight="1" spans="1:17">
      <c r="A13" s="59">
        <v>9</v>
      </c>
      <c r="B13" s="12" t="s">
        <v>21</v>
      </c>
      <c r="C13" s="10" t="s">
        <v>35</v>
      </c>
      <c r="D13" s="10" t="s">
        <v>52</v>
      </c>
      <c r="E13" s="10" t="s">
        <v>31</v>
      </c>
      <c r="F13" s="10"/>
      <c r="G13" s="10" t="s">
        <v>52</v>
      </c>
      <c r="H13" s="10" t="s">
        <v>47</v>
      </c>
      <c r="I13" s="10">
        <v>0</v>
      </c>
      <c r="J13" s="10">
        <v>0</v>
      </c>
      <c r="K13" s="10">
        <v>0</v>
      </c>
      <c r="L13" s="10">
        <v>1053.67</v>
      </c>
      <c r="M13" s="10">
        <v>1053.67</v>
      </c>
      <c r="N13" s="10">
        <v>0</v>
      </c>
      <c r="O13" s="10">
        <v>0</v>
      </c>
      <c r="P13" s="10">
        <v>1053.67</v>
      </c>
      <c r="Q13" s="9" t="s">
        <v>50</v>
      </c>
    </row>
    <row r="14" s="50" customFormat="1" ht="28" customHeight="1" spans="1:17">
      <c r="A14" s="59">
        <v>10</v>
      </c>
      <c r="B14" s="12" t="s">
        <v>21</v>
      </c>
      <c r="C14" s="10" t="s">
        <v>35</v>
      </c>
      <c r="D14" s="10" t="s">
        <v>53</v>
      </c>
      <c r="E14" s="10" t="s">
        <v>31</v>
      </c>
      <c r="F14" s="10"/>
      <c r="G14" s="10" t="s">
        <v>53</v>
      </c>
      <c r="H14" s="10" t="s">
        <v>47</v>
      </c>
      <c r="I14" s="10">
        <v>0</v>
      </c>
      <c r="J14" s="10">
        <v>0</v>
      </c>
      <c r="K14" s="10">
        <v>0</v>
      </c>
      <c r="L14" s="10">
        <v>1053.67</v>
      </c>
      <c r="M14" s="10">
        <v>1053.67</v>
      </c>
      <c r="N14" s="10">
        <v>0</v>
      </c>
      <c r="O14" s="10">
        <v>0</v>
      </c>
      <c r="P14" s="10">
        <v>1053.67</v>
      </c>
      <c r="Q14" s="9" t="s">
        <v>50</v>
      </c>
    </row>
    <row r="15" s="50" customFormat="1" ht="24" customHeight="1" spans="1:17">
      <c r="A15" s="59">
        <v>11</v>
      </c>
      <c r="B15" s="12" t="s">
        <v>21</v>
      </c>
      <c r="C15" s="10" t="s">
        <v>35</v>
      </c>
      <c r="D15" s="10" t="s">
        <v>54</v>
      </c>
      <c r="E15" s="11" t="s">
        <v>24</v>
      </c>
      <c r="F15" s="65"/>
      <c r="G15" s="10" t="s">
        <v>54</v>
      </c>
      <c r="H15" s="10" t="s">
        <v>47</v>
      </c>
      <c r="I15" s="10">
        <v>0</v>
      </c>
      <c r="J15" s="10">
        <v>0</v>
      </c>
      <c r="K15" s="10">
        <v>0</v>
      </c>
      <c r="L15" s="70">
        <v>1054.01</v>
      </c>
      <c r="M15" s="70">
        <v>1054.01</v>
      </c>
      <c r="N15" s="10">
        <v>0</v>
      </c>
      <c r="O15" s="10">
        <v>0</v>
      </c>
      <c r="P15" s="70">
        <v>1054.01</v>
      </c>
      <c r="Q15" s="9" t="s">
        <v>50</v>
      </c>
    </row>
    <row r="16" s="50" customFormat="1" ht="24" customHeight="1" spans="1:17">
      <c r="A16" s="59">
        <v>12</v>
      </c>
      <c r="B16" s="12" t="s">
        <v>21</v>
      </c>
      <c r="C16" s="10" t="s">
        <v>35</v>
      </c>
      <c r="D16" s="11" t="s">
        <v>55</v>
      </c>
      <c r="E16" s="11" t="s">
        <v>24</v>
      </c>
      <c r="F16" s="65"/>
      <c r="G16" s="11" t="s">
        <v>55</v>
      </c>
      <c r="H16" s="10" t="s">
        <v>47</v>
      </c>
      <c r="I16" s="10">
        <v>0</v>
      </c>
      <c r="J16" s="10">
        <v>0</v>
      </c>
      <c r="K16" s="10">
        <v>0</v>
      </c>
      <c r="L16" s="70">
        <v>1053.54</v>
      </c>
      <c r="M16" s="70">
        <v>1053.54</v>
      </c>
      <c r="N16" s="10">
        <v>0</v>
      </c>
      <c r="O16" s="10">
        <v>0</v>
      </c>
      <c r="P16" s="70">
        <v>1053.54</v>
      </c>
      <c r="Q16" s="9" t="s">
        <v>50</v>
      </c>
    </row>
    <row r="17" s="50" customFormat="1" ht="24" customHeight="1" spans="1:17">
      <c r="A17" s="59">
        <v>13</v>
      </c>
      <c r="B17" s="12" t="s">
        <v>21</v>
      </c>
      <c r="C17" s="10" t="s">
        <v>35</v>
      </c>
      <c r="D17" s="11" t="s">
        <v>56</v>
      </c>
      <c r="E17" s="11" t="s">
        <v>24</v>
      </c>
      <c r="F17" s="65"/>
      <c r="G17" s="11" t="s">
        <v>56</v>
      </c>
      <c r="H17" s="10" t="s">
        <v>47</v>
      </c>
      <c r="I17" s="10">
        <v>0</v>
      </c>
      <c r="J17" s="10">
        <v>0</v>
      </c>
      <c r="K17" s="10">
        <v>0</v>
      </c>
      <c r="L17" s="70">
        <v>1053.68</v>
      </c>
      <c r="M17" s="70">
        <v>1053.68</v>
      </c>
      <c r="N17" s="10">
        <v>0</v>
      </c>
      <c r="O17" s="10">
        <v>0</v>
      </c>
      <c r="P17" s="70">
        <v>1053.68</v>
      </c>
      <c r="Q17" s="9" t="s">
        <v>50</v>
      </c>
    </row>
    <row r="18" s="50" customFormat="1" ht="24" customHeight="1" spans="1:17">
      <c r="A18" s="59">
        <v>14</v>
      </c>
      <c r="B18" s="12" t="s">
        <v>21</v>
      </c>
      <c r="C18" s="10" t="s">
        <v>35</v>
      </c>
      <c r="D18" s="11" t="s">
        <v>57</v>
      </c>
      <c r="E18" s="11" t="s">
        <v>31</v>
      </c>
      <c r="F18" s="65"/>
      <c r="G18" s="11" t="s">
        <v>57</v>
      </c>
      <c r="H18" s="10" t="s">
        <v>47</v>
      </c>
      <c r="I18" s="10">
        <v>0</v>
      </c>
      <c r="J18" s="10">
        <v>0</v>
      </c>
      <c r="K18" s="10">
        <v>0</v>
      </c>
      <c r="L18" s="70">
        <v>1053.67</v>
      </c>
      <c r="M18" s="70">
        <v>1053.67</v>
      </c>
      <c r="N18" s="10">
        <v>0</v>
      </c>
      <c r="O18" s="10">
        <v>0</v>
      </c>
      <c r="P18" s="70">
        <v>1053.67</v>
      </c>
      <c r="Q18" s="9" t="s">
        <v>50</v>
      </c>
    </row>
    <row r="19" s="50" customFormat="1" ht="24" customHeight="1" spans="1:17">
      <c r="A19" s="59">
        <v>15</v>
      </c>
      <c r="B19" s="12" t="s">
        <v>21</v>
      </c>
      <c r="C19" s="10" t="s">
        <v>35</v>
      </c>
      <c r="D19" s="11" t="s">
        <v>58</v>
      </c>
      <c r="E19" s="11" t="s">
        <v>31</v>
      </c>
      <c r="F19" s="65"/>
      <c r="G19" s="11" t="s">
        <v>58</v>
      </c>
      <c r="H19" s="10" t="s">
        <v>47</v>
      </c>
      <c r="I19" s="10">
        <v>0</v>
      </c>
      <c r="J19" s="10">
        <v>0</v>
      </c>
      <c r="K19" s="10">
        <v>0</v>
      </c>
      <c r="L19" s="70">
        <v>680.8</v>
      </c>
      <c r="M19" s="70">
        <v>680.8</v>
      </c>
      <c r="N19" s="10">
        <v>0</v>
      </c>
      <c r="O19" s="10">
        <v>0</v>
      </c>
      <c r="P19" s="70">
        <v>680.8</v>
      </c>
      <c r="Q19" s="9" t="s">
        <v>50</v>
      </c>
    </row>
    <row r="20" s="50" customFormat="1" ht="24" customHeight="1" spans="1:17">
      <c r="A20" s="59">
        <v>16</v>
      </c>
      <c r="B20" s="12" t="s">
        <v>21</v>
      </c>
      <c r="C20" s="10" t="s">
        <v>35</v>
      </c>
      <c r="D20" s="11" t="s">
        <v>59</v>
      </c>
      <c r="E20" s="11" t="s">
        <v>24</v>
      </c>
      <c r="F20" s="65"/>
      <c r="G20" s="11" t="s">
        <v>59</v>
      </c>
      <c r="H20" s="10" t="s">
        <v>47</v>
      </c>
      <c r="I20" s="10">
        <v>0</v>
      </c>
      <c r="J20" s="10">
        <v>0</v>
      </c>
      <c r="K20" s="10">
        <v>0</v>
      </c>
      <c r="L20" s="70">
        <v>1053.85</v>
      </c>
      <c r="M20" s="70">
        <v>1053.85</v>
      </c>
      <c r="N20" s="10">
        <v>0</v>
      </c>
      <c r="O20" s="10">
        <v>0</v>
      </c>
      <c r="P20" s="70">
        <v>1053.85</v>
      </c>
      <c r="Q20" s="9" t="s">
        <v>50</v>
      </c>
    </row>
    <row r="21" s="50" customFormat="1" ht="24" customHeight="1" spans="1:17">
      <c r="A21" s="59">
        <v>17</v>
      </c>
      <c r="B21" s="12" t="s">
        <v>21</v>
      </c>
      <c r="C21" s="10" t="s">
        <v>35</v>
      </c>
      <c r="D21" s="11" t="s">
        <v>60</v>
      </c>
      <c r="E21" s="11" t="s">
        <v>31</v>
      </c>
      <c r="F21" s="65"/>
      <c r="G21" s="11" t="s">
        <v>60</v>
      </c>
      <c r="H21" s="10" t="s">
        <v>47</v>
      </c>
      <c r="I21" s="10">
        <v>0</v>
      </c>
      <c r="J21" s="10">
        <v>0</v>
      </c>
      <c r="K21" s="10">
        <v>0</v>
      </c>
      <c r="L21" s="70">
        <v>2108</v>
      </c>
      <c r="M21" s="70">
        <v>2108</v>
      </c>
      <c r="N21" s="10">
        <v>0</v>
      </c>
      <c r="O21" s="10">
        <v>0</v>
      </c>
      <c r="P21" s="70">
        <v>2108</v>
      </c>
      <c r="Q21" s="9" t="s">
        <v>50</v>
      </c>
    </row>
    <row r="22" s="50" customFormat="1" ht="24" customHeight="1" spans="1:17">
      <c r="A22" s="59">
        <v>18</v>
      </c>
      <c r="B22" s="12" t="s">
        <v>21</v>
      </c>
      <c r="C22" s="10" t="s">
        <v>61</v>
      </c>
      <c r="D22" s="11" t="s">
        <v>62</v>
      </c>
      <c r="E22" s="11" t="s">
        <v>31</v>
      </c>
      <c r="F22" s="65"/>
      <c r="G22" s="11" t="s">
        <v>62</v>
      </c>
      <c r="H22" s="9" t="s">
        <v>47</v>
      </c>
      <c r="I22" s="10">
        <v>0</v>
      </c>
      <c r="J22" s="10">
        <v>0</v>
      </c>
      <c r="K22" s="10">
        <v>0</v>
      </c>
      <c r="L22" s="70">
        <v>1053.25</v>
      </c>
      <c r="M22" s="70">
        <v>1053.25</v>
      </c>
      <c r="N22" s="10">
        <v>0</v>
      </c>
      <c r="O22" s="10">
        <v>0</v>
      </c>
      <c r="P22" s="70">
        <v>1053.25</v>
      </c>
      <c r="Q22" s="9" t="s">
        <v>50</v>
      </c>
    </row>
    <row r="23" s="50" customFormat="1" ht="24" customHeight="1" spans="1:17">
      <c r="A23" s="59">
        <v>19</v>
      </c>
      <c r="B23" s="12" t="s">
        <v>21</v>
      </c>
      <c r="C23" s="10" t="s">
        <v>35</v>
      </c>
      <c r="D23" s="10" t="s">
        <v>63</v>
      </c>
      <c r="E23" s="11" t="s">
        <v>31</v>
      </c>
      <c r="F23" s="65"/>
      <c r="G23" s="10" t="s">
        <v>63</v>
      </c>
      <c r="H23" s="9" t="s">
        <v>47</v>
      </c>
      <c r="I23" s="10">
        <v>0</v>
      </c>
      <c r="J23" s="10">
        <v>0</v>
      </c>
      <c r="K23" s="10">
        <v>0</v>
      </c>
      <c r="L23" s="70">
        <v>1052.92</v>
      </c>
      <c r="M23" s="70">
        <v>1052.92</v>
      </c>
      <c r="N23" s="10">
        <v>0</v>
      </c>
      <c r="O23" s="10">
        <v>0</v>
      </c>
      <c r="P23" s="70">
        <v>1052.92</v>
      </c>
      <c r="Q23" s="9" t="s">
        <v>50</v>
      </c>
    </row>
    <row r="24" s="50" customFormat="1" ht="24" customHeight="1" spans="1:17">
      <c r="A24" s="59">
        <v>20</v>
      </c>
      <c r="B24" s="12" t="s">
        <v>21</v>
      </c>
      <c r="C24" s="10" t="s">
        <v>35</v>
      </c>
      <c r="D24" s="11" t="s">
        <v>64</v>
      </c>
      <c r="E24" s="11" t="s">
        <v>31</v>
      </c>
      <c r="F24" s="66"/>
      <c r="G24" s="11" t="s">
        <v>64</v>
      </c>
      <c r="H24" s="9" t="s">
        <v>47</v>
      </c>
      <c r="I24" s="10">
        <v>0</v>
      </c>
      <c r="J24" s="10">
        <v>0</v>
      </c>
      <c r="K24" s="10">
        <v>0</v>
      </c>
      <c r="L24" s="70">
        <v>1053.09</v>
      </c>
      <c r="M24" s="70">
        <v>1053.09</v>
      </c>
      <c r="N24" s="10">
        <v>0</v>
      </c>
      <c r="O24" s="10">
        <v>0</v>
      </c>
      <c r="P24" s="70">
        <v>1053.09</v>
      </c>
      <c r="Q24" s="9" t="s">
        <v>50</v>
      </c>
    </row>
    <row r="25" s="50" customFormat="1" ht="27" customHeight="1" spans="1:17">
      <c r="A25" s="9"/>
      <c r="B25" s="60"/>
      <c r="C25" s="13"/>
      <c r="D25" s="11"/>
      <c r="E25" s="11"/>
      <c r="F25" s="66"/>
      <c r="G25" s="66"/>
      <c r="H25" s="11"/>
      <c r="I25" s="71"/>
      <c r="J25" s="71"/>
      <c r="K25" s="71"/>
      <c r="L25" s="71"/>
      <c r="M25" s="71"/>
      <c r="N25" s="59"/>
      <c r="O25" s="70"/>
      <c r="P25" s="71"/>
      <c r="Q25" s="74"/>
    </row>
    <row r="26" s="50" customFormat="1" ht="27" customHeight="1" spans="1:17">
      <c r="A26" s="9"/>
      <c r="B26" s="60"/>
      <c r="C26" s="13"/>
      <c r="D26" s="11"/>
      <c r="E26" s="11"/>
      <c r="F26" s="66"/>
      <c r="G26" s="66"/>
      <c r="H26" s="11"/>
      <c r="I26" s="71"/>
      <c r="J26" s="71"/>
      <c r="K26" s="71"/>
      <c r="L26" s="71"/>
      <c r="M26" s="71"/>
      <c r="N26" s="59"/>
      <c r="O26" s="70"/>
      <c r="P26" s="71"/>
      <c r="Q26" s="74"/>
    </row>
    <row r="27" s="50" customFormat="1" ht="27" customHeight="1" spans="1:17">
      <c r="A27" s="9"/>
      <c r="B27" s="61"/>
      <c r="C27" s="13" t="s">
        <v>15</v>
      </c>
      <c r="D27" s="11"/>
      <c r="E27" s="11"/>
      <c r="F27" s="66"/>
      <c r="G27" s="66"/>
      <c r="H27" s="11"/>
      <c r="I27" s="71">
        <f t="shared" ref="I27:P27" si="0">SUM(I5:I26)</f>
        <v>4728</v>
      </c>
      <c r="J27" s="71">
        <f t="shared" si="0"/>
        <v>499</v>
      </c>
      <c r="K27" s="71">
        <f t="shared" si="0"/>
        <v>5207</v>
      </c>
      <c r="L27" s="71">
        <f t="shared" si="0"/>
        <v>33810.94</v>
      </c>
      <c r="M27" s="71">
        <f t="shared" si="0"/>
        <v>25783.63</v>
      </c>
      <c r="N27" s="59">
        <f t="shared" si="0"/>
        <v>8027.31</v>
      </c>
      <c r="O27" s="59">
        <f t="shared" si="0"/>
        <v>0</v>
      </c>
      <c r="P27" s="71">
        <f t="shared" si="0"/>
        <v>39017.94</v>
      </c>
      <c r="Q27" s="74"/>
    </row>
    <row r="28" spans="1:1">
      <c r="A28" s="62"/>
    </row>
    <row r="29" spans="1:1">
      <c r="A29" s="62"/>
    </row>
  </sheetData>
  <mergeCells count="18">
    <mergeCell ref="A1:Q1"/>
    <mergeCell ref="A2:E2"/>
    <mergeCell ref="O2:Q2"/>
    <mergeCell ref="L3:O3"/>
    <mergeCell ref="D27:E2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</mergeCells>
  <printOptions horizontalCentered="1"/>
  <pageMargins left="0.25" right="0.25" top="0.75" bottom="0.75" header="0.298611111111111" footer="0.298611111111111"/>
  <pageSetup paperSize="9" scale="61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M15"/>
  <sheetViews>
    <sheetView workbookViewId="0">
      <selection activeCell="Q16" sqref="Q16"/>
    </sheetView>
  </sheetViews>
  <sheetFormatPr defaultColWidth="9" defaultRowHeight="15.75"/>
  <cols>
    <col min="1" max="1" width="5.66666666666667" style="1" customWidth="1"/>
    <col min="2" max="2" width="6.625" style="1" customWidth="1"/>
    <col min="3" max="3" width="9.75" style="1" customWidth="1"/>
    <col min="4" max="4" width="7" style="1" customWidth="1"/>
    <col min="5" max="5" width="11.625" style="1" customWidth="1"/>
    <col min="6" max="6" width="14.875" style="1" customWidth="1"/>
    <col min="7" max="7" width="6.875" style="1" customWidth="1"/>
    <col min="8" max="8" width="5.50833333333333" style="1" customWidth="1"/>
    <col min="9" max="14" width="5.75" style="1" customWidth="1"/>
    <col min="15" max="15" width="9.78333333333333" style="1" customWidth="1"/>
    <col min="16" max="16" width="7.125" style="1" customWidth="1"/>
    <col min="17" max="17" width="9.775" style="1" customWidth="1"/>
    <col min="18" max="18" width="11.5" style="1" customWidth="1"/>
    <col min="19" max="16367" width="9" style="1"/>
  </cols>
  <sheetData>
    <row r="1" s="1" customFormat="1" ht="60" customHeight="1" spans="1:18">
      <c r="A1" s="5" t="s">
        <v>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7" customHeight="1" spans="1:18">
      <c r="A2" s="7" t="s">
        <v>66</v>
      </c>
      <c r="B2" s="7"/>
      <c r="C2" s="7"/>
      <c r="D2" s="7"/>
      <c r="E2" s="7"/>
      <c r="F2" s="20"/>
      <c r="G2" s="20"/>
      <c r="H2" s="20"/>
      <c r="I2" s="20"/>
      <c r="J2" s="35"/>
      <c r="K2" s="35"/>
      <c r="L2" s="35"/>
      <c r="M2" s="35"/>
      <c r="N2" s="35"/>
      <c r="O2" s="38" t="s">
        <v>67</v>
      </c>
      <c r="P2" s="38"/>
      <c r="Q2" s="38"/>
      <c r="R2" s="38"/>
    </row>
    <row r="3" s="1" customFormat="1" ht="2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21" t="s">
        <v>8</v>
      </c>
      <c r="F3" s="22" t="s">
        <v>68</v>
      </c>
      <c r="G3" s="23" t="s">
        <v>69</v>
      </c>
      <c r="H3" s="8" t="s">
        <v>70</v>
      </c>
      <c r="I3" s="8"/>
      <c r="J3" s="8"/>
      <c r="K3" s="8"/>
      <c r="L3" s="8"/>
      <c r="M3" s="8"/>
      <c r="N3" s="8"/>
      <c r="O3" s="8"/>
      <c r="P3" s="8"/>
      <c r="Q3" s="23" t="s">
        <v>71</v>
      </c>
      <c r="R3" s="8" t="s">
        <v>16</v>
      </c>
    </row>
    <row r="4" s="1" customFormat="1" ht="23" customHeight="1" spans="1:18">
      <c r="A4" s="8"/>
      <c r="B4" s="8"/>
      <c r="C4" s="8"/>
      <c r="D4" s="8"/>
      <c r="E4" s="21"/>
      <c r="F4" s="22"/>
      <c r="G4" s="24"/>
      <c r="H4" s="8" t="s">
        <v>72</v>
      </c>
      <c r="I4" s="8"/>
      <c r="J4" s="8"/>
      <c r="K4" s="8"/>
      <c r="L4" s="8" t="s">
        <v>73</v>
      </c>
      <c r="M4" s="8"/>
      <c r="N4" s="8"/>
      <c r="O4" s="39" t="s">
        <v>74</v>
      </c>
      <c r="P4" s="40" t="s">
        <v>17</v>
      </c>
      <c r="Q4" s="24"/>
      <c r="R4" s="8"/>
    </row>
    <row r="5" s="1" customFormat="1" ht="23" customHeight="1" spans="1:18">
      <c r="A5" s="8"/>
      <c r="B5" s="8"/>
      <c r="C5" s="8"/>
      <c r="D5" s="8"/>
      <c r="E5" s="21"/>
      <c r="F5" s="22"/>
      <c r="G5" s="24"/>
      <c r="H5" s="8" t="s">
        <v>75</v>
      </c>
      <c r="I5" s="8" t="s">
        <v>76</v>
      </c>
      <c r="J5" s="8" t="s">
        <v>77</v>
      </c>
      <c r="K5" s="8" t="s">
        <v>78</v>
      </c>
      <c r="L5" s="36" t="s">
        <v>76</v>
      </c>
      <c r="M5" s="36" t="s">
        <v>77</v>
      </c>
      <c r="N5" s="36" t="s">
        <v>78</v>
      </c>
      <c r="O5" s="41"/>
      <c r="P5" s="42"/>
      <c r="Q5" s="24"/>
      <c r="R5" s="40"/>
    </row>
    <row r="6" s="2" customFormat="1" ht="41" customHeight="1" spans="1:16367">
      <c r="A6" s="9">
        <v>1</v>
      </c>
      <c r="B6" s="10" t="s">
        <v>21</v>
      </c>
      <c r="C6" s="10" t="s">
        <v>35</v>
      </c>
      <c r="D6" s="10" t="s">
        <v>36</v>
      </c>
      <c r="E6" s="25">
        <v>45589</v>
      </c>
      <c r="F6" s="25">
        <v>45627</v>
      </c>
      <c r="G6" s="10">
        <v>1776</v>
      </c>
      <c r="H6" s="10">
        <v>0</v>
      </c>
      <c r="I6" s="10">
        <v>10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10</v>
      </c>
      <c r="Q6" s="10">
        <v>1766</v>
      </c>
      <c r="R6" s="4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</row>
    <row r="7" s="3" customFormat="1" ht="41" customHeight="1" spans="1:16367">
      <c r="A7" s="9">
        <v>2</v>
      </c>
      <c r="B7" s="10" t="s">
        <v>21</v>
      </c>
      <c r="C7" s="10" t="s">
        <v>39</v>
      </c>
      <c r="D7" s="10" t="s">
        <v>46</v>
      </c>
      <c r="E7" s="25">
        <v>45355</v>
      </c>
      <c r="F7" s="10" t="s">
        <v>79</v>
      </c>
      <c r="G7" s="10">
        <v>1476</v>
      </c>
      <c r="H7" s="10">
        <v>309</v>
      </c>
      <c r="I7" s="10">
        <v>60</v>
      </c>
      <c r="J7" s="10">
        <v>60</v>
      </c>
      <c r="K7" s="10">
        <v>60</v>
      </c>
      <c r="L7" s="10">
        <v>0</v>
      </c>
      <c r="M7" s="10">
        <v>0</v>
      </c>
      <c r="N7" s="10">
        <v>0</v>
      </c>
      <c r="O7" s="10">
        <v>0</v>
      </c>
      <c r="P7" s="10">
        <f>SUM(H7:O7)</f>
        <v>489</v>
      </c>
      <c r="Q7" s="10">
        <v>1965</v>
      </c>
      <c r="R7" s="4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</row>
    <row r="8" s="4" customFormat="1" ht="41" customHeight="1" spans="1:18">
      <c r="A8" s="11"/>
      <c r="B8" s="12"/>
      <c r="C8" s="10"/>
      <c r="D8" s="13"/>
      <c r="E8" s="26"/>
      <c r="F8" s="27"/>
      <c r="G8" s="14"/>
      <c r="H8" s="28"/>
      <c r="I8" s="14"/>
      <c r="J8" s="14"/>
      <c r="K8" s="14"/>
      <c r="L8" s="14"/>
      <c r="M8" s="14"/>
      <c r="N8" s="14"/>
      <c r="O8" s="14"/>
      <c r="P8" s="14"/>
      <c r="Q8" s="46"/>
      <c r="R8" s="47"/>
    </row>
    <row r="9" s="4" customFormat="1" ht="41" customHeight="1" spans="1:18">
      <c r="A9" s="11"/>
      <c r="B9" s="14"/>
      <c r="C9" s="15"/>
      <c r="D9" s="14"/>
      <c r="E9" s="29"/>
      <c r="F9" s="27"/>
      <c r="G9" s="14"/>
      <c r="H9" s="30"/>
      <c r="I9" s="14"/>
      <c r="J9" s="14"/>
      <c r="K9" s="14"/>
      <c r="L9" s="14"/>
      <c r="M9" s="14"/>
      <c r="N9" s="14"/>
      <c r="O9" s="14"/>
      <c r="P9" s="14"/>
      <c r="Q9" s="46"/>
      <c r="R9" s="47"/>
    </row>
    <row r="10" s="4" customFormat="1" ht="41" customHeight="1" spans="1:18">
      <c r="A10" s="11"/>
      <c r="B10" s="14"/>
      <c r="C10" s="15"/>
      <c r="D10" s="14"/>
      <c r="E10" s="29"/>
      <c r="F10" s="27"/>
      <c r="G10" s="14"/>
      <c r="H10" s="30"/>
      <c r="I10" s="14"/>
      <c r="J10" s="14"/>
      <c r="K10" s="14"/>
      <c r="L10" s="14"/>
      <c r="M10" s="14"/>
      <c r="N10" s="14"/>
      <c r="O10" s="14"/>
      <c r="P10" s="14"/>
      <c r="Q10" s="46"/>
      <c r="R10" s="47"/>
    </row>
    <row r="11" s="4" customFormat="1" ht="41" customHeight="1" spans="1:18">
      <c r="A11" s="11"/>
      <c r="B11" s="14"/>
      <c r="C11" s="15"/>
      <c r="D11" s="14"/>
      <c r="E11" s="29"/>
      <c r="F11" s="27"/>
      <c r="G11" s="14"/>
      <c r="H11" s="30"/>
      <c r="I11" s="14"/>
      <c r="J11" s="14"/>
      <c r="K11" s="14"/>
      <c r="L11" s="14"/>
      <c r="M11" s="14"/>
      <c r="N11" s="14"/>
      <c r="O11" s="14"/>
      <c r="P11" s="14"/>
      <c r="Q11" s="46"/>
      <c r="R11" s="47"/>
    </row>
    <row r="12" s="1" customFormat="1" ht="41" customHeight="1" spans="1:20">
      <c r="A12" s="16"/>
      <c r="B12" s="16"/>
      <c r="C12" s="10" t="s">
        <v>15</v>
      </c>
      <c r="D12" s="10"/>
      <c r="E12" s="10"/>
      <c r="F12" s="10"/>
      <c r="G12" s="10">
        <f t="shared" ref="G12:Q12" si="0">SUM(G6:G11)</f>
        <v>3252</v>
      </c>
      <c r="H12" s="10">
        <f t="shared" si="0"/>
        <v>309</v>
      </c>
      <c r="I12" s="10">
        <f t="shared" si="0"/>
        <v>70</v>
      </c>
      <c r="J12" s="10">
        <f t="shared" si="0"/>
        <v>60</v>
      </c>
      <c r="K12" s="10">
        <f t="shared" si="0"/>
        <v>60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 t="shared" si="0"/>
        <v>499</v>
      </c>
      <c r="Q12" s="10">
        <f t="shared" si="0"/>
        <v>3731</v>
      </c>
      <c r="R12" s="48"/>
      <c r="S12" s="4"/>
      <c r="T12" s="4"/>
    </row>
    <row r="13" s="1" customFormat="1" spans="1:18">
      <c r="A13" s="17"/>
      <c r="B13" s="17"/>
      <c r="C13" s="17"/>
      <c r="D13" s="17"/>
      <c r="E13" s="17"/>
      <c r="F13" s="31"/>
      <c r="G13" s="17"/>
      <c r="H13" s="17"/>
      <c r="J13" s="17"/>
      <c r="K13" s="17"/>
      <c r="L13" s="17"/>
      <c r="M13" s="17"/>
      <c r="N13" s="17"/>
      <c r="O13" s="17"/>
      <c r="P13" s="17"/>
      <c r="Q13" s="17"/>
      <c r="R13" s="19"/>
    </row>
    <row r="14" customFormat="1" ht="14.25" customHeight="1" spans="1:15">
      <c r="A14" s="18"/>
      <c r="B14" s="1"/>
      <c r="C14" s="1"/>
      <c r="D14" s="1"/>
      <c r="E14" s="32"/>
      <c r="F14" s="33"/>
      <c r="G14" s="33"/>
      <c r="H14" s="33"/>
      <c r="I14" s="1"/>
      <c r="J14" s="1"/>
      <c r="K14" s="1"/>
      <c r="L14" s="37"/>
      <c r="M14" s="37"/>
      <c r="N14" s="37"/>
      <c r="O14" s="43"/>
    </row>
    <row r="15" s="1" customFormat="1" spans="1:18">
      <c r="A15" s="19"/>
      <c r="B15" s="19"/>
      <c r="C15" s="19"/>
      <c r="D15" s="19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9"/>
      <c r="Q15" s="19"/>
      <c r="R15" s="19"/>
    </row>
  </sheetData>
  <mergeCells count="18">
    <mergeCell ref="A1:R1"/>
    <mergeCell ref="A2:E2"/>
    <mergeCell ref="O2:R2"/>
    <mergeCell ref="H3:P3"/>
    <mergeCell ref="H4:K4"/>
    <mergeCell ref="L4:N4"/>
    <mergeCell ref="F14:H14"/>
    <mergeCell ref="A3:A5"/>
    <mergeCell ref="B3:B5"/>
    <mergeCell ref="C3:C5"/>
    <mergeCell ref="D3:D5"/>
    <mergeCell ref="E3:E5"/>
    <mergeCell ref="F3:F5"/>
    <mergeCell ref="G3:G5"/>
    <mergeCell ref="O4:O5"/>
    <mergeCell ref="P4:P5"/>
    <mergeCell ref="Q3:Q5"/>
    <mergeCell ref="R3:R5"/>
  </mergeCells>
  <pageMargins left="0.747916666666667" right="0.236111111111111" top="0.432638888888889" bottom="0.432638888888889" header="0.0784722222222222" footer="0.196527777777778"/>
  <pageSetup paperSize="9" scale="8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丧葬补助金及个人账户清退明细表人员</vt:lpstr>
      <vt:lpstr>丧葬补助金抵扣明细表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2024-12-23T10:33:07Z</dcterms:created>
  <dcterms:modified xsi:type="dcterms:W3CDTF">2024-12-23T10:35:22Z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CCB797523CB19586E3CB68679728A9E0</vt:lpwstr>
  </property>
  <property fmtid="{D5CDD505-2E9C-101B-9397-08002B2CF9AE}" pid="3" name="KSOProductBuildVer">
    <vt:lpwstr>2052-11.8.2.11929</vt:lpwstr>
  </property>
</Properties>
</file>