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795" windowHeight="124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<sst xmlns="http://schemas.openxmlformats.org/spreadsheetml/2006/main" count="52" uniqueCount="38">
  <si>
    <t>2024年2月份城乡居民基本养老保险丧葬补助金及个人账户清退明细表</t>
  </si>
  <si>
    <t xml:space="preserve">  单位（公章）：西岔镇人民政府       </t>
  </si>
  <si>
    <t xml:space="preserve">时间：2024年2月2日 </t>
  </si>
  <si>
    <t>序号</t>
  </si>
  <si>
    <t>园区</t>
  </si>
  <si>
    <t>乡园区/村</t>
  </si>
  <si>
    <t>姓名</t>
  </si>
  <si>
    <t>性别</t>
  </si>
  <si>
    <t>申领人姓名</t>
  </si>
  <si>
    <t>领取
关系</t>
  </si>
  <si>
    <t>应发丧葬补助金</t>
  </si>
  <si>
    <t>抵扣多领取养老金</t>
  </si>
  <si>
    <t>实发丧葬补助金</t>
  </si>
  <si>
    <t>个人账户清退</t>
  </si>
  <si>
    <t>合计</t>
  </si>
  <si>
    <t>备注</t>
  </si>
  <si>
    <t>小计</t>
  </si>
  <si>
    <t>城乡居民个人账户</t>
  </si>
  <si>
    <t>被征地农民个人账户</t>
  </si>
  <si>
    <t>村干部个人账户</t>
  </si>
  <si>
    <t>西岔园区</t>
  </si>
  <si>
    <t>西岔镇山字墩村</t>
  </si>
  <si>
    <t>王兰贞</t>
  </si>
  <si>
    <t>女</t>
  </si>
  <si>
    <t>本人</t>
  </si>
  <si>
    <t>参加其他保险返个人账户</t>
  </si>
  <si>
    <t>西岔镇西岔村</t>
  </si>
  <si>
    <t>杨富康</t>
  </si>
  <si>
    <t>男</t>
  </si>
  <si>
    <t>参加职工</t>
  </si>
  <si>
    <t>文爱玲</t>
  </si>
  <si>
    <t>参加省外城乡保险</t>
  </si>
  <si>
    <t>西岔镇团庄村</t>
  </si>
  <si>
    <t>范伟香</t>
  </si>
  <si>
    <t>参加灵活就业保险</t>
  </si>
  <si>
    <t>分管领导：</t>
  </si>
  <si>
    <t>复核人：</t>
  </si>
  <si>
    <t xml:space="preserve"> 经办人：杨金条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</si>
</sst>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57">
    <font>
      <sz val="11"/>
      <color theme="1"/>
      <name val="Calibri"/>
      <family val="0"/>
    </font>
    <font>
      <sz val="11"/>
      <name val="宋体"/>
      <family val="0"/>
    </font>
    <font>
      <b/>
      <sz val="22"/>
      <color indexed="8"/>
      <name val="宋体"/>
      <family val="0"/>
    </font>
    <font>
      <b/>
      <sz val="11"/>
      <color indexed="8"/>
      <name val="宋体"/>
      <family val="0"/>
    </font>
    <font>
      <b/>
      <sz val="12"/>
      <color indexed="8"/>
      <name val="宋体"/>
      <family val="0"/>
    </font>
    <font>
      <sz val="8"/>
      <color indexed="8"/>
      <name val="宋体"/>
      <family val="0"/>
    </font>
    <font>
      <sz val="12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sz val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Tahoma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b/>
      <sz val="22"/>
      <color theme="1"/>
      <name val="宋体"/>
      <family val="0"/>
    </font>
    <font>
      <b/>
      <sz val="11"/>
      <color theme="1"/>
      <name val="宋体"/>
      <family val="0"/>
    </font>
    <font>
      <b/>
      <sz val="12"/>
      <color theme="1"/>
      <name val="Calibri"/>
      <family val="0"/>
    </font>
    <font>
      <sz val="11"/>
      <name val="Calibri"/>
      <family val="0"/>
    </font>
    <font>
      <sz val="8"/>
      <color theme="1"/>
      <name val="Calibri"/>
      <family val="0"/>
    </font>
    <font>
      <sz val="12"/>
      <color theme="1"/>
      <name val="Calibri"/>
      <family val="0"/>
    </font>
    <font>
      <b/>
      <sz val="10"/>
      <color theme="1"/>
      <name val="宋体"/>
      <family val="0"/>
    </font>
    <font>
      <sz val="12"/>
      <color theme="1"/>
      <name val="宋体"/>
      <family val="0"/>
    </font>
    <font>
      <sz val="11"/>
      <color theme="1"/>
      <name val="宋体"/>
      <family val="0"/>
    </font>
    <font>
      <sz val="8"/>
      <name val="Calibri"/>
      <family val="0"/>
    </font>
    <font>
      <sz val="8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0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14" borderId="1" applyNumberFormat="0" applyAlignment="0" applyProtection="0"/>
    <xf numFmtId="0" fontId="32" fillId="0" borderId="2" applyNumberFormat="0" applyFill="0" applyAlignment="0" applyProtection="0"/>
    <xf numFmtId="0" fontId="33" fillId="15" borderId="3" applyNumberFormat="0" applyAlignment="0" applyProtection="0"/>
    <xf numFmtId="0" fontId="34" fillId="0" borderId="0" applyNumberFormat="0" applyFill="0" applyBorder="0" applyAlignment="0" applyProtection="0"/>
    <xf numFmtId="0" fontId="35" fillId="16" borderId="4" applyNumberFormat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42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16" borderId="3" applyNumberFormat="0" applyAlignment="0" applyProtection="0"/>
    <xf numFmtId="0" fontId="28" fillId="19" borderId="0" applyNumberFormat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0" fillId="21" borderId="6" applyNumberFormat="0" applyFont="0" applyAlignment="0" applyProtection="0"/>
    <xf numFmtId="0" fontId="39" fillId="2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0" fillId="0" borderId="2" applyNumberFormat="0" applyFill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8" fillId="0" borderId="0">
      <alignment vertical="center"/>
      <protection/>
    </xf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21" fillId="0" borderId="0">
      <alignment vertical="center"/>
      <protection/>
    </xf>
    <xf numFmtId="0" fontId="28" fillId="25" borderId="0" applyNumberFormat="0" applyBorder="0" applyAlignment="0" applyProtection="0"/>
    <xf numFmtId="0" fontId="42" fillId="0" borderId="8" applyNumberFormat="0" applyFill="0" applyAlignment="0" applyProtection="0"/>
    <xf numFmtId="0" fontId="28" fillId="26" borderId="0" applyNumberFormat="0" applyBorder="0" applyAlignment="0" applyProtection="0"/>
    <xf numFmtId="0" fontId="43" fillId="27" borderId="0" applyNumberFormat="0" applyBorder="0" applyAlignment="0" applyProtection="0"/>
    <xf numFmtId="0" fontId="0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0" applyNumberFormat="0" applyBorder="0" applyAlignment="0" applyProtection="0"/>
  </cellStyleXfs>
  <cellXfs count="34">
    <xf numFmtId="0" fontId="0" fillId="0" borderId="0" xfId="0" applyFont="1" applyAlignment="1">
      <alignment vertical="center"/>
    </xf>
    <xf numFmtId="0" fontId="46" fillId="0" borderId="0" xfId="0" applyFont="1" applyFill="1" applyBorder="1" applyAlignment="1">
      <alignment horizontal="center" vertical="center" wrapText="1"/>
    </xf>
    <xf numFmtId="0" fontId="47" fillId="0" borderId="0" xfId="55" applyFont="1" applyFill="1" applyBorder="1" applyAlignment="1">
      <alignment horizontal="left" vertical="center"/>
      <protection/>
    </xf>
    <xf numFmtId="49" fontId="48" fillId="0" borderId="9" xfId="0" applyNumberFormat="1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 wrapText="1"/>
    </xf>
    <xf numFmtId="0" fontId="50" fillId="0" borderId="0" xfId="0" applyFont="1" applyFill="1" applyAlignment="1">
      <alignment horizontal="center" vertical="center" wrapText="1"/>
    </xf>
    <xf numFmtId="0" fontId="51" fillId="0" borderId="0" xfId="15" applyFont="1" applyFill="1" applyBorder="1" applyAlignment="1">
      <alignment horizontal="center" vertical="center"/>
      <protection/>
    </xf>
    <xf numFmtId="0" fontId="51" fillId="0" borderId="0" xfId="15" applyFont="1" applyFill="1" applyAlignment="1">
      <alignment horizontal="center" vertical="center"/>
      <protection/>
    </xf>
    <xf numFmtId="0" fontId="46" fillId="0" borderId="0" xfId="0" applyNumberFormat="1" applyFont="1" applyFill="1" applyBorder="1" applyAlignment="1">
      <alignment horizontal="center" vertical="center" wrapText="1"/>
    </xf>
    <xf numFmtId="0" fontId="52" fillId="0" borderId="0" xfId="55" applyFont="1" applyFill="1" applyBorder="1" applyAlignment="1">
      <alignment horizontal="center" vertical="center"/>
      <protection/>
    </xf>
    <xf numFmtId="0" fontId="52" fillId="0" borderId="0" xfId="55" applyNumberFormat="1" applyFont="1" applyFill="1" applyAlignment="1">
      <alignment horizontal="center" vertical="center"/>
      <protection/>
    </xf>
    <xf numFmtId="0" fontId="48" fillId="0" borderId="9" xfId="0" applyNumberFormat="1" applyFont="1" applyFill="1" applyBorder="1" applyAlignment="1">
      <alignment horizontal="center" vertical="center" wrapText="1"/>
    </xf>
    <xf numFmtId="0" fontId="49" fillId="0" borderId="9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50" fillId="0" borderId="0" xfId="0" applyNumberFormat="1" applyFont="1" applyFill="1" applyAlignment="1">
      <alignment horizontal="center" vertical="center" wrapText="1"/>
    </xf>
    <xf numFmtId="176" fontId="51" fillId="0" borderId="0" xfId="15" applyNumberFormat="1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/>
    </xf>
    <xf numFmtId="0" fontId="49" fillId="0" borderId="11" xfId="0" applyNumberFormat="1" applyFont="1" applyFill="1" applyBorder="1" applyAlignment="1">
      <alignment horizontal="center" vertical="center" wrapText="1"/>
    </xf>
    <xf numFmtId="0" fontId="50" fillId="0" borderId="0" xfId="0" applyNumberFormat="1" applyFont="1" applyFill="1" applyBorder="1" applyAlignment="1">
      <alignment horizontal="center" vertical="center" wrapText="1"/>
    </xf>
    <xf numFmtId="0" fontId="53" fillId="0" borderId="0" xfId="52" applyNumberFormat="1" applyFont="1" applyFill="1" applyBorder="1" applyAlignment="1">
      <alignment horizontal="center" vertical="center" wrapText="1"/>
      <protection/>
    </xf>
    <xf numFmtId="0" fontId="53" fillId="0" borderId="0" xfId="52" applyNumberFormat="1" applyFont="1" applyFill="1" applyAlignment="1">
      <alignment horizontal="center" vertical="center" wrapText="1"/>
      <protection/>
    </xf>
    <xf numFmtId="0" fontId="47" fillId="0" borderId="0" xfId="55" applyNumberFormat="1" applyFont="1" applyFill="1" applyAlignment="1">
      <alignment horizontal="center" vertical="center"/>
      <protection/>
    </xf>
    <xf numFmtId="49" fontId="47" fillId="0" borderId="0" xfId="55" applyNumberFormat="1" applyFont="1" applyFill="1" applyAlignment="1">
      <alignment horizontal="center" vertical="center"/>
      <protection/>
    </xf>
    <xf numFmtId="0" fontId="1" fillId="0" borderId="9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55" fillId="0" borderId="0" xfId="0" applyNumberFormat="1" applyFont="1" applyFill="1" applyAlignment="1">
      <alignment horizontal="center" vertical="center" wrapText="1"/>
    </xf>
    <xf numFmtId="0" fontId="56" fillId="0" borderId="0" xfId="0" applyFont="1" applyFill="1" applyAlignment="1">
      <alignment horizontal="center" vertical="center" wrapText="1"/>
    </xf>
  </cellXfs>
  <cellStyles count="52">
    <cellStyle name="Normal" xfId="0"/>
    <cellStyle name="常规 3 2" xfId="15"/>
    <cellStyle name="强调文字颜色 6" xfId="16"/>
    <cellStyle name="20% - 强调文字颜色 5" xfId="17"/>
    <cellStyle name="20% - 强调文字颜色 4" xfId="18"/>
    <cellStyle name="强调文字颜色 4" xfId="19"/>
    <cellStyle name="60% - 强调文字颜色 6" xfId="20"/>
    <cellStyle name="40% - 强调文字颜色 3" xfId="21"/>
    <cellStyle name="强调文字颜色 3" xfId="22"/>
    <cellStyle name="60% - 强调文字颜色 2" xfId="23"/>
    <cellStyle name="60% - 强调文字颜色 5" xfId="24"/>
    <cellStyle name="40% - 强调文字颜色 2" xfId="25"/>
    <cellStyle name="40% - 强调文字颜色 5" xfId="26"/>
    <cellStyle name="20% - 强调文字颜色 2" xfId="27"/>
    <cellStyle name="标题" xfId="28"/>
    <cellStyle name="Followed Hyperlink" xfId="29"/>
    <cellStyle name="检查单元格" xfId="30"/>
    <cellStyle name="标题 1" xfId="31"/>
    <cellStyle name="输入" xfId="32"/>
    <cellStyle name="Hyperlink" xfId="33"/>
    <cellStyle name="输出" xfId="34"/>
    <cellStyle name="40% - 强调文字颜色 6" xfId="35"/>
    <cellStyle name="20% - 强调文字颜色 3" xfId="36"/>
    <cellStyle name="Currency [0]" xfId="37"/>
    <cellStyle name="标题 3" xfId="38"/>
    <cellStyle name="解释性文本" xfId="39"/>
    <cellStyle name="计算" xfId="40"/>
    <cellStyle name="60% - 强调文字颜色 1" xfId="41"/>
    <cellStyle name="Comma [0]" xfId="42"/>
    <cellStyle name="60% - 强调文字颜色 3" xfId="43"/>
    <cellStyle name="注释" xfId="44"/>
    <cellStyle name="好" xfId="45"/>
    <cellStyle name="Currency" xfId="46"/>
    <cellStyle name="Comma" xfId="47"/>
    <cellStyle name="标题 2" xfId="48"/>
    <cellStyle name="标题 4" xfId="49"/>
    <cellStyle name="Percent" xfId="50"/>
    <cellStyle name="链接单元格" xfId="51"/>
    <cellStyle name="常规 4" xfId="52"/>
    <cellStyle name="40% - 强调文字颜色 4" xfId="53"/>
    <cellStyle name="20% - 强调文字颜色 1" xfId="54"/>
    <cellStyle name="常规 41" xfId="55"/>
    <cellStyle name="强调文字颜色 5" xfId="56"/>
    <cellStyle name="汇总" xfId="57"/>
    <cellStyle name="强调文字颜色 2" xfId="58"/>
    <cellStyle name="差" xfId="59"/>
    <cellStyle name="20% - 强调文字颜色 6" xfId="60"/>
    <cellStyle name="警告文本" xfId="61"/>
    <cellStyle name="适中" xfId="62"/>
    <cellStyle name="强调文字颜色 1" xfId="63"/>
    <cellStyle name="60% - 强调文字颜色 4" xfId="64"/>
    <cellStyle name="40% - 强调文字颜色 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1"/>
  <sheetViews>
    <sheetView tabSelected="1" zoomScaleSheetLayoutView="100" workbookViewId="0" topLeftCell="A1">
      <selection activeCell="E22" sqref="E22"/>
    </sheetView>
  </sheetViews>
  <sheetFormatPr defaultColWidth="9.00390625" defaultRowHeight="15"/>
  <cols>
    <col min="3" max="3" width="15.140625" style="0" customWidth="1"/>
    <col min="13" max="13" width="13.28125" style="0" customWidth="1"/>
    <col min="14" max="14" width="10.421875" style="0" customWidth="1"/>
    <col min="15" max="15" width="10.421875" style="0" bestFit="1" customWidth="1"/>
    <col min="16" max="16" width="16.421875" style="0" customWidth="1"/>
  </cols>
  <sheetData>
    <row r="1" spans="1:16" ht="27">
      <c r="A1" s="1" t="s">
        <v>0</v>
      </c>
      <c r="B1" s="1"/>
      <c r="C1" s="1"/>
      <c r="D1" s="1"/>
      <c r="E1" s="1"/>
      <c r="F1" s="1"/>
      <c r="G1" s="1"/>
      <c r="H1" s="14"/>
      <c r="I1" s="14"/>
      <c r="J1" s="14"/>
      <c r="K1" s="14"/>
      <c r="L1" s="14"/>
      <c r="M1" s="14"/>
      <c r="N1" s="14"/>
      <c r="O1" s="14"/>
      <c r="P1" s="1"/>
    </row>
    <row r="2" spans="1:16" ht="14.25">
      <c r="A2" s="2" t="s">
        <v>1</v>
      </c>
      <c r="B2" s="2"/>
      <c r="C2" s="2"/>
      <c r="D2" s="2"/>
      <c r="E2" s="2"/>
      <c r="F2" s="15"/>
      <c r="G2" s="15"/>
      <c r="H2" s="16"/>
      <c r="I2" s="16"/>
      <c r="J2" s="16"/>
      <c r="K2" s="16"/>
      <c r="L2" s="16"/>
      <c r="M2" s="16"/>
      <c r="N2" s="28" t="s">
        <v>2</v>
      </c>
      <c r="O2" s="28"/>
      <c r="P2" s="29"/>
    </row>
    <row r="3" spans="1:16" ht="24.75" customHeigh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3" t="s">
        <v>9</v>
      </c>
      <c r="H3" s="17" t="s">
        <v>10</v>
      </c>
      <c r="I3" s="17" t="s">
        <v>11</v>
      </c>
      <c r="J3" s="17" t="s">
        <v>12</v>
      </c>
      <c r="K3" s="17" t="s">
        <v>13</v>
      </c>
      <c r="L3" s="17"/>
      <c r="M3" s="17"/>
      <c r="N3" s="17"/>
      <c r="O3" s="17" t="s">
        <v>14</v>
      </c>
      <c r="P3" s="4" t="s">
        <v>15</v>
      </c>
    </row>
    <row r="4" spans="1:16" ht="31.5" customHeight="1">
      <c r="A4" s="3"/>
      <c r="B4" s="4"/>
      <c r="C4" s="4"/>
      <c r="D4" s="4"/>
      <c r="E4" s="4"/>
      <c r="F4" s="4"/>
      <c r="G4" s="3"/>
      <c r="H4" s="17"/>
      <c r="I4" s="17"/>
      <c r="J4" s="17"/>
      <c r="K4" s="17" t="s">
        <v>16</v>
      </c>
      <c r="L4" s="17" t="s">
        <v>17</v>
      </c>
      <c r="M4" s="17" t="s">
        <v>18</v>
      </c>
      <c r="N4" s="17" t="s">
        <v>19</v>
      </c>
      <c r="O4" s="17"/>
      <c r="P4" s="4"/>
    </row>
    <row r="5" spans="1:16" ht="39" customHeight="1">
      <c r="A5" s="5">
        <v>1</v>
      </c>
      <c r="B5" s="5" t="s">
        <v>20</v>
      </c>
      <c r="C5" s="6" t="s">
        <v>21</v>
      </c>
      <c r="D5" s="5" t="s">
        <v>22</v>
      </c>
      <c r="E5" s="5" t="s">
        <v>23</v>
      </c>
      <c r="F5" s="5" t="s">
        <v>22</v>
      </c>
      <c r="G5" s="5" t="s">
        <v>24</v>
      </c>
      <c r="H5" s="18">
        <v>0</v>
      </c>
      <c r="I5" s="18">
        <v>0</v>
      </c>
      <c r="J5" s="18">
        <v>0</v>
      </c>
      <c r="K5" s="18">
        <v>0</v>
      </c>
      <c r="L5" s="24">
        <v>411.67</v>
      </c>
      <c r="M5" s="18">
        <v>0</v>
      </c>
      <c r="N5" s="18">
        <v>0</v>
      </c>
      <c r="O5" s="24">
        <v>411.67</v>
      </c>
      <c r="P5" s="5" t="s">
        <v>25</v>
      </c>
    </row>
    <row r="6" spans="1:16" ht="39" customHeight="1">
      <c r="A6" s="5">
        <v>2</v>
      </c>
      <c r="B6" s="5" t="s">
        <v>20</v>
      </c>
      <c r="C6" s="6" t="s">
        <v>26</v>
      </c>
      <c r="D6" s="5" t="s">
        <v>27</v>
      </c>
      <c r="E6" s="5" t="s">
        <v>28</v>
      </c>
      <c r="F6" s="5" t="s">
        <v>27</v>
      </c>
      <c r="G6" s="5" t="s">
        <v>24</v>
      </c>
      <c r="H6" s="18">
        <v>0</v>
      </c>
      <c r="I6" s="18">
        <v>0</v>
      </c>
      <c r="J6" s="18">
        <v>0</v>
      </c>
      <c r="K6" s="18">
        <v>0</v>
      </c>
      <c r="L6" s="24">
        <v>402.76</v>
      </c>
      <c r="M6" s="18">
        <v>52177.65</v>
      </c>
      <c r="N6" s="18">
        <v>2991.33</v>
      </c>
      <c r="O6" s="24">
        <f>SUM(H6:N6)</f>
        <v>55571.740000000005</v>
      </c>
      <c r="P6" s="30" t="s">
        <v>29</v>
      </c>
    </row>
    <row r="7" spans="1:16" ht="39" customHeight="1">
      <c r="A7" s="5">
        <v>3</v>
      </c>
      <c r="B7" s="5" t="s">
        <v>20</v>
      </c>
      <c r="C7" s="6" t="s">
        <v>21</v>
      </c>
      <c r="D7" s="5" t="s">
        <v>30</v>
      </c>
      <c r="E7" s="5" t="s">
        <v>23</v>
      </c>
      <c r="F7" s="5" t="s">
        <v>30</v>
      </c>
      <c r="G7" s="5" t="s">
        <v>24</v>
      </c>
      <c r="H7" s="18">
        <v>0</v>
      </c>
      <c r="I7" s="18">
        <v>0</v>
      </c>
      <c r="J7" s="18">
        <v>0</v>
      </c>
      <c r="K7" s="18">
        <v>0</v>
      </c>
      <c r="L7" s="24">
        <v>2743.09</v>
      </c>
      <c r="M7" s="18">
        <v>45301.68</v>
      </c>
      <c r="N7" s="18">
        <v>0</v>
      </c>
      <c r="O7" s="24">
        <f>SUM(H7:N7)</f>
        <v>48044.770000000004</v>
      </c>
      <c r="P7" s="30" t="s">
        <v>31</v>
      </c>
    </row>
    <row r="8" spans="1:16" ht="39" customHeight="1">
      <c r="A8" s="5">
        <v>4</v>
      </c>
      <c r="B8" s="5" t="s">
        <v>20</v>
      </c>
      <c r="C8" s="7" t="s">
        <v>32</v>
      </c>
      <c r="D8" s="5" t="s">
        <v>33</v>
      </c>
      <c r="E8" s="5" t="s">
        <v>28</v>
      </c>
      <c r="F8" s="5" t="s">
        <v>33</v>
      </c>
      <c r="G8" s="5" t="s">
        <v>24</v>
      </c>
      <c r="H8" s="18">
        <v>0</v>
      </c>
      <c r="I8" s="18">
        <v>0</v>
      </c>
      <c r="J8" s="18">
        <v>0</v>
      </c>
      <c r="K8" s="18">
        <v>0</v>
      </c>
      <c r="L8" s="19">
        <v>1637.53</v>
      </c>
      <c r="M8" s="18">
        <v>0</v>
      </c>
      <c r="N8" s="18">
        <v>0</v>
      </c>
      <c r="O8" s="19">
        <v>1637.53</v>
      </c>
      <c r="P8" s="31" t="s">
        <v>34</v>
      </c>
    </row>
    <row r="9" spans="1:16" ht="39" customHeight="1">
      <c r="A9" s="8"/>
      <c r="B9" s="8"/>
      <c r="C9" s="7" t="s">
        <v>14</v>
      </c>
      <c r="D9" s="9"/>
      <c r="E9" s="9"/>
      <c r="F9" s="8"/>
      <c r="G9" s="9"/>
      <c r="H9" s="19">
        <f aca="true" t="shared" si="0" ref="H9:O9">SUM(H5:H8)</f>
        <v>0</v>
      </c>
      <c r="I9" s="19">
        <f t="shared" si="0"/>
        <v>0</v>
      </c>
      <c r="J9" s="19">
        <f t="shared" si="0"/>
        <v>0</v>
      </c>
      <c r="K9" s="19">
        <f t="shared" si="0"/>
        <v>0</v>
      </c>
      <c r="L9" s="19">
        <f t="shared" si="0"/>
        <v>5195.05</v>
      </c>
      <c r="M9" s="18">
        <f t="shared" si="0"/>
        <v>97479.33</v>
      </c>
      <c r="N9" s="18">
        <f t="shared" si="0"/>
        <v>2991.33</v>
      </c>
      <c r="O9" s="19">
        <f t="shared" si="0"/>
        <v>105665.71</v>
      </c>
      <c r="P9" s="31"/>
    </row>
    <row r="10" spans="1:16" ht="14.25">
      <c r="A10" s="10"/>
      <c r="B10" s="11"/>
      <c r="C10" s="10"/>
      <c r="D10" s="11"/>
      <c r="E10" s="10"/>
      <c r="F10" s="10"/>
      <c r="G10" s="11"/>
      <c r="H10" s="20"/>
      <c r="I10" s="20"/>
      <c r="J10" s="25"/>
      <c r="K10" s="20"/>
      <c r="L10" s="20"/>
      <c r="M10" s="32"/>
      <c r="N10" s="32"/>
      <c r="O10" s="20"/>
      <c r="P10" s="33"/>
    </row>
    <row r="11" spans="1:16" ht="15.75">
      <c r="A11" s="12"/>
      <c r="B11" s="13"/>
      <c r="C11" s="12" t="s">
        <v>35</v>
      </c>
      <c r="D11" s="13"/>
      <c r="E11" s="21"/>
      <c r="F11" s="21" t="s">
        <v>36</v>
      </c>
      <c r="G11" s="22"/>
      <c r="H11" s="23"/>
      <c r="I11" s="23"/>
      <c r="J11" s="26"/>
      <c r="K11" s="23"/>
      <c r="L11" s="27"/>
      <c r="M11" s="27" t="s">
        <v>37</v>
      </c>
      <c r="N11" s="27"/>
      <c r="O11" s="27"/>
      <c r="P11" s="22"/>
    </row>
  </sheetData>
  <sheetProtection/>
  <mergeCells count="18">
    <mergeCell ref="A1:P1"/>
    <mergeCell ref="A2:E2"/>
    <mergeCell ref="N2:P2"/>
    <mergeCell ref="K3:N3"/>
    <mergeCell ref="D9:E9"/>
    <mergeCell ref="M11:O1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O3:O4"/>
    <mergeCell ref="P3:P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2024-02-26T17:42:13Z</dcterms:created>
  <dcterms:modified xsi:type="dcterms:W3CDTF">2024-02-26T17:44:13Z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1BB449D8B659A97FF55CDC65A578DE97</vt:lpwstr>
  </property>
  <property fmtid="{D5CDD505-2E9C-101B-9397-08002B2CF9AE}" pid="3" name="KSOProductBuildV">
    <vt:lpwstr>2052-11.8.2.11929</vt:lpwstr>
  </property>
  <property fmtid="{D5CDD505-2E9C-101B-9397-08002B2CF9AE}" pid="4" name="퀀_generated_2.-2147483648">
    <vt:i4>2052</vt:i4>
  </property>
</Properties>
</file>