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4"/>
  </bookViews>
  <sheets>
    <sheet name="最低生活保障" sheetId="1" r:id="rId1"/>
    <sheet name="特困供养人员" sheetId="2" r:id="rId2"/>
    <sheet name="困难残疾人生活补贴" sheetId="3" r:id="rId3"/>
    <sheet name="重度残疾人护理补贴" sheetId="4" r:id="rId4"/>
    <sheet name="事实无人抚养儿童" sheetId="5" r:id="rId5"/>
  </sheets>
  <definedNames/>
  <calcPr fullCalcOnLoad="1"/>
</workbook>
</file>

<file path=xl/sharedStrings.xml><?xml version="1.0" encoding="utf-8"?>
<sst xmlns="http://schemas.openxmlformats.org/spreadsheetml/2006/main" count="446" uniqueCount="142">
  <si>
    <t>西岔镇西岔村2024年1-3月农村低保资金发放公示表</t>
  </si>
  <si>
    <t>填报单位：</t>
  </si>
  <si>
    <t>公示时间：2023.12.13-2023.12.19</t>
  </si>
  <si>
    <t>序号</t>
  </si>
  <si>
    <t>户主姓名</t>
  </si>
  <si>
    <t>住址</t>
  </si>
  <si>
    <t>是否脱贫户</t>
  </si>
  <si>
    <t>低保类别</t>
  </si>
  <si>
    <t>享受人数</t>
  </si>
  <si>
    <t>保障标准</t>
  </si>
  <si>
    <t>合计保障
救助金额</t>
  </si>
  <si>
    <t>2024年1-3月合计保障救助金额</t>
  </si>
  <si>
    <t>开户人姓名</t>
  </si>
  <si>
    <t>备注</t>
  </si>
  <si>
    <t>巴英田</t>
  </si>
  <si>
    <t>西岔村</t>
  </si>
  <si>
    <t>是</t>
  </si>
  <si>
    <t>一类</t>
  </si>
  <si>
    <t>魏淑花</t>
  </si>
  <si>
    <t xml:space="preserve"> 是</t>
  </si>
  <si>
    <t>陈延祥</t>
  </si>
  <si>
    <t>王月年</t>
  </si>
  <si>
    <t>二类</t>
  </si>
  <si>
    <t>10月新增</t>
  </si>
  <si>
    <t>朱军祖</t>
  </si>
  <si>
    <t>10月从综合门诊部接出，补发8月、9月、10月低保钱，共计2100元</t>
  </si>
  <si>
    <t>村干部签字：</t>
  </si>
  <si>
    <t>监委会签字:</t>
  </si>
  <si>
    <t>监督电话：0931-5881227</t>
  </si>
  <si>
    <t>西岔镇2024年1-3月份农村分散供养特困人员资金发放表</t>
  </si>
  <si>
    <t>填报单位：西岔镇人民政府</t>
  </si>
  <si>
    <t>所在镇
（中心社区）</t>
  </si>
  <si>
    <t>村（社区）</t>
  </si>
  <si>
    <t>供养人姓名</t>
  </si>
  <si>
    <t>性别</t>
  </si>
  <si>
    <t>人数</t>
  </si>
  <si>
    <t>自理能力情况</t>
  </si>
  <si>
    <t>月发放标准/元</t>
  </si>
  <si>
    <t>1-3月合计发放金额/元</t>
  </si>
  <si>
    <t>西岔镇</t>
  </si>
  <si>
    <t>男</t>
  </si>
  <si>
    <t>全自理</t>
  </si>
  <si>
    <t>李宗喜</t>
  </si>
  <si>
    <t>刘佳欣</t>
  </si>
  <si>
    <t>女</t>
  </si>
  <si>
    <t>宋良祖</t>
  </si>
  <si>
    <t>部分丧失</t>
  </si>
  <si>
    <t>魏万泉</t>
  </si>
  <si>
    <t>苗国元</t>
  </si>
  <si>
    <t>巴怀平</t>
  </si>
  <si>
    <t>2023.7月新增</t>
  </si>
  <si>
    <t>苗承岳</t>
  </si>
  <si>
    <t>西岔镇2024年1-3月份困难残疾人生活补贴发放表</t>
  </si>
  <si>
    <t>姓名</t>
  </si>
  <si>
    <t>残疾
类别</t>
  </si>
  <si>
    <t>残疾
等级</t>
  </si>
  <si>
    <t>家庭
住址</t>
  </si>
  <si>
    <t>享受低
保类别</t>
  </si>
  <si>
    <t>1月发放金额</t>
  </si>
  <si>
    <t>1-3月合计发放金额</t>
  </si>
  <si>
    <t>杨重翠</t>
  </si>
  <si>
    <t>听力</t>
  </si>
  <si>
    <t>二级</t>
  </si>
  <si>
    <t>农村低保三类</t>
  </si>
  <si>
    <t>智力</t>
  </si>
  <si>
    <t>三级</t>
  </si>
  <si>
    <t>农村低保一类</t>
  </si>
  <si>
    <t>魏永德</t>
  </si>
  <si>
    <t>西岔镇
集体户</t>
  </si>
  <si>
    <t>城市低保</t>
  </si>
  <si>
    <t>张青青</t>
  </si>
  <si>
    <t>精神</t>
  </si>
  <si>
    <t>一级</t>
  </si>
  <si>
    <t>段新运</t>
  </si>
  <si>
    <t>陈星谕</t>
  </si>
  <si>
    <t>蒋坤</t>
  </si>
  <si>
    <t>肢体</t>
  </si>
  <si>
    <t>张涛</t>
  </si>
  <si>
    <t>李玉英</t>
  </si>
  <si>
    <t>多重</t>
  </si>
  <si>
    <t>巴怀兰</t>
  </si>
  <si>
    <t>农村低保二类</t>
  </si>
  <si>
    <t>四级</t>
  </si>
  <si>
    <t>段武鹰</t>
  </si>
  <si>
    <t>王霞</t>
  </si>
  <si>
    <t>西岔镇2024年1-3月份重度残疾人护理补贴发放表</t>
  </si>
  <si>
    <t>残疾 
类别</t>
  </si>
  <si>
    <t>残疾 
等级</t>
  </si>
  <si>
    <t xml:space="preserve">1月发放金额 </t>
  </si>
  <si>
    <t>魏怀吉</t>
  </si>
  <si>
    <t>视力</t>
  </si>
  <si>
    <t>周素芳</t>
  </si>
  <si>
    <t>杨言斌</t>
  </si>
  <si>
    <t>巴怀彪</t>
  </si>
  <si>
    <t>巴英福</t>
  </si>
  <si>
    <t>王一潮</t>
  </si>
  <si>
    <t>方翠珍</t>
  </si>
  <si>
    <t>方建秀</t>
  </si>
  <si>
    <t>魏代文</t>
  </si>
  <si>
    <t>巴怀亭</t>
  </si>
  <si>
    <t>李宗勇</t>
  </si>
  <si>
    <t>保先亮</t>
  </si>
  <si>
    <t>李万盛</t>
  </si>
  <si>
    <t>魏莲孔</t>
  </si>
  <si>
    <t>保氏女</t>
  </si>
  <si>
    <t>巴怀香</t>
  </si>
  <si>
    <t>王一坤</t>
  </si>
  <si>
    <t>张大花</t>
  </si>
  <si>
    <t>俞树庭</t>
  </si>
  <si>
    <t>马绍全</t>
  </si>
  <si>
    <t>杨秀英</t>
  </si>
  <si>
    <t>陈万英</t>
  </si>
  <si>
    <t>孙莲香</t>
  </si>
  <si>
    <t>西岔镇集体户</t>
  </si>
  <si>
    <t>朱彩君</t>
  </si>
  <si>
    <t>魏雪</t>
  </si>
  <si>
    <t>陈纳新</t>
  </si>
  <si>
    <t>李重山</t>
  </si>
  <si>
    <t>刘习玉</t>
  </si>
  <si>
    <t>陈增桂</t>
  </si>
  <si>
    <t>陈世荣</t>
  </si>
  <si>
    <t>郑佳芯</t>
  </si>
  <si>
    <t>马雪英</t>
  </si>
  <si>
    <t>言语</t>
  </si>
  <si>
    <t>保志泉</t>
  </si>
  <si>
    <t>牛有贤</t>
  </si>
  <si>
    <t>张博裕</t>
  </si>
  <si>
    <t>张厚其</t>
  </si>
  <si>
    <t>赵贵英</t>
  </si>
  <si>
    <t>补发12月110元</t>
  </si>
  <si>
    <t>西岔镇2024年1-3月社会散居事实无人抚养儿童基本生活补贴资金发放表</t>
  </si>
  <si>
    <t>村（社）</t>
  </si>
  <si>
    <t>儿童姓名</t>
  </si>
  <si>
    <t>监护人姓名</t>
  </si>
  <si>
    <t>享受类别    （全额/差额）</t>
  </si>
  <si>
    <t>已享受政策及标准</t>
  </si>
  <si>
    <t>月实际发放金额</t>
  </si>
  <si>
    <t>1-3月实际发放</t>
  </si>
  <si>
    <t>西岔集体户</t>
  </si>
  <si>
    <t>达延英</t>
  </si>
  <si>
    <t>1080/380</t>
  </si>
  <si>
    <t>城市低保享受700元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</si>
</sst>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  <numFmt numFmtId="178" formatCode="0_ "/>
  </numFmts>
  <fonts count="75">
    <font>
      <sz val="12"/>
      <name val="宋体"/>
      <family val="0"/>
    </font>
    <font>
      <sz val="11"/>
      <name val="宋体"/>
      <family val="0"/>
    </font>
    <font>
      <sz val="20"/>
      <color indexed="8"/>
      <name val="方正小标宋简体"/>
      <family val="0"/>
    </font>
    <font>
      <b/>
      <sz val="9"/>
      <color indexed="8"/>
      <name val="宋体"/>
      <family val="0"/>
    </font>
    <font>
      <b/>
      <sz val="11"/>
      <color indexed="8"/>
      <name val="楷体"/>
      <family val="3"/>
    </font>
    <font>
      <sz val="9"/>
      <color indexed="8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22"/>
      <color indexed="8"/>
      <name val="方正小标宋简体"/>
      <family val="0"/>
    </font>
    <font>
      <b/>
      <sz val="10"/>
      <color indexed="8"/>
      <name val="宋体"/>
      <family val="0"/>
    </font>
    <font>
      <sz val="10"/>
      <color indexed="8"/>
      <name val="黑体"/>
      <family val="3"/>
    </font>
    <font>
      <b/>
      <sz val="20"/>
      <name val="宋体"/>
      <family val="0"/>
    </font>
    <font>
      <b/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20"/>
      <color rgb="FF000000"/>
      <name val="方正小标宋简体"/>
      <family val="0"/>
    </font>
    <font>
      <b/>
      <sz val="9"/>
      <color rgb="FF000000"/>
      <name val="宋体"/>
      <family val="0"/>
    </font>
    <font>
      <b/>
      <sz val="11"/>
      <color rgb="FF000000"/>
      <name val="楷体"/>
      <family val="3"/>
    </font>
    <font>
      <sz val="9"/>
      <color theme="1"/>
      <name val="宋体"/>
      <family val="0"/>
    </font>
    <font>
      <sz val="9"/>
      <color theme="1"/>
      <name val="Calibri"/>
      <family val="0"/>
    </font>
    <font>
      <sz val="20"/>
      <color theme="1"/>
      <name val="方正小标宋简体"/>
      <family val="0"/>
    </font>
    <font>
      <b/>
      <sz val="12"/>
      <color theme="1"/>
      <name val="Calibri"/>
      <family val="0"/>
    </font>
    <font>
      <sz val="10"/>
      <color theme="1"/>
      <name val="Calibri"/>
      <family val="0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b/>
      <sz val="11"/>
      <color rgb="FF000000"/>
      <name val="Calibri"/>
      <family val="0"/>
    </font>
    <font>
      <sz val="10"/>
      <color rgb="FF000000"/>
      <name val="Calibri"/>
      <family val="0"/>
    </font>
    <font>
      <sz val="10"/>
      <name val="Calibri"/>
      <family val="0"/>
    </font>
    <font>
      <sz val="22"/>
      <color rgb="FF000000"/>
      <name val="方正小标宋简体"/>
      <family val="0"/>
    </font>
    <font>
      <b/>
      <sz val="10"/>
      <color rgb="FF000000"/>
      <name val="宋体"/>
      <family val="0"/>
    </font>
    <font>
      <sz val="10"/>
      <color rgb="FF000000"/>
      <name val="宋体"/>
      <family val="0"/>
    </font>
    <font>
      <sz val="10"/>
      <color rgb="FF000000"/>
      <name val="黑体"/>
      <family val="3"/>
    </font>
    <font>
      <sz val="9"/>
      <color rgb="FF000000"/>
      <name val="宋体"/>
      <family val="0"/>
    </font>
    <font>
      <b/>
      <sz val="20"/>
      <name val="Calibri Light"/>
      <family val="0"/>
    </font>
    <font>
      <b/>
      <sz val="9"/>
      <name val="Calibri Light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" borderId="1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3" borderId="4" applyNumberFormat="0" applyAlignment="0" applyProtection="0"/>
    <xf numFmtId="0" fontId="44" fillId="4" borderId="5" applyNumberFormat="0" applyAlignment="0" applyProtection="0"/>
    <xf numFmtId="0" fontId="45" fillId="4" borderId="4" applyNumberFormat="0" applyAlignment="0" applyProtection="0"/>
    <xf numFmtId="0" fontId="46" fillId="5" borderId="6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6" borderId="0" applyNumberFormat="0" applyBorder="0" applyAlignment="0" applyProtection="0"/>
    <xf numFmtId="0" fontId="50" fillId="7" borderId="0" applyNumberFormat="0" applyBorder="0" applyAlignment="0" applyProtection="0"/>
    <xf numFmtId="0" fontId="51" fillId="8" borderId="0" applyNumberFormat="0" applyBorder="0" applyAlignment="0" applyProtection="0"/>
    <xf numFmtId="0" fontId="52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0" borderId="0">
      <alignment vertical="center"/>
      <protection/>
    </xf>
  </cellStyleXfs>
  <cellXfs count="72">
    <xf numFmtId="0" fontId="0" fillId="0" borderId="0" xfId="0" applyAlignment="1">
      <alignment vertical="center"/>
    </xf>
    <xf numFmtId="0" fontId="54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left" vertical="center"/>
    </xf>
    <xf numFmtId="49" fontId="55" fillId="0" borderId="0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49" fontId="55" fillId="0" borderId="0" xfId="0" applyNumberFormat="1" applyFont="1" applyFill="1" applyBorder="1" applyAlignment="1">
      <alignment horizontal="right" vertical="center" wrapText="1"/>
    </xf>
    <xf numFmtId="176" fontId="56" fillId="0" borderId="9" xfId="0" applyNumberFormat="1" applyFont="1" applyFill="1" applyBorder="1" applyAlignment="1" applyProtection="1">
      <alignment horizontal="center" vertical="center" wrapText="1"/>
      <protection/>
    </xf>
    <xf numFmtId="176" fontId="56" fillId="0" borderId="9" xfId="0" applyNumberFormat="1" applyFont="1" applyFill="1" applyBorder="1" applyAlignment="1" applyProtection="1">
      <alignment horizontal="center" vertical="center"/>
      <protection/>
    </xf>
    <xf numFmtId="49" fontId="56" fillId="0" borderId="9" xfId="0" applyNumberFormat="1" applyFont="1" applyFill="1" applyBorder="1" applyAlignment="1" applyProtection="1">
      <alignment horizontal="center" vertical="center" wrapText="1"/>
      <protection/>
    </xf>
    <xf numFmtId="176" fontId="57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49" fontId="57" fillId="0" borderId="9" xfId="0" applyNumberFormat="1" applyFont="1" applyFill="1" applyBorder="1" applyAlignment="1">
      <alignment horizontal="center" vertical="center" wrapText="1"/>
    </xf>
    <xf numFmtId="176" fontId="57" fillId="0" borderId="9" xfId="63" applyNumberFormat="1" applyFont="1" applyFill="1" applyBorder="1" applyAlignment="1">
      <alignment horizontal="center" vertical="center" wrapText="1"/>
      <protection/>
    </xf>
    <xf numFmtId="49" fontId="55" fillId="0" borderId="0" xfId="0" applyNumberFormat="1" applyFont="1" applyFill="1" applyBorder="1" applyAlignment="1">
      <alignment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vertical="center"/>
    </xf>
    <xf numFmtId="0" fontId="60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61" fillId="0" borderId="9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left" vertical="center"/>
    </xf>
    <xf numFmtId="0" fontId="60" fillId="0" borderId="0" xfId="0" applyFont="1" applyFill="1" applyBorder="1" applyAlignment="1">
      <alignment horizontal="center" vertical="center" wrapText="1"/>
    </xf>
    <xf numFmtId="0" fontId="63" fillId="0" borderId="9" xfId="0" applyNumberFormat="1" applyFont="1" applyFill="1" applyBorder="1" applyAlignment="1" applyProtection="1">
      <alignment horizontal="center" vertical="center" wrapText="1"/>
      <protection/>
    </xf>
    <xf numFmtId="0" fontId="64" fillId="0" borderId="9" xfId="0" applyNumberFormat="1" applyFont="1" applyFill="1" applyBorder="1" applyAlignment="1" applyProtection="1">
      <alignment horizontal="center" vertical="center" wrapText="1"/>
      <protection/>
    </xf>
    <xf numFmtId="0" fontId="62" fillId="0" borderId="9" xfId="0" applyNumberFormat="1" applyFont="1" applyFill="1" applyBorder="1" applyAlignment="1" applyProtection="1">
      <alignment horizontal="center" vertical="center" wrapText="1"/>
      <protection/>
    </xf>
    <xf numFmtId="0" fontId="65" fillId="0" borderId="9" xfId="0" applyNumberFormat="1" applyFont="1" applyFill="1" applyBorder="1" applyAlignment="1" applyProtection="1">
      <alignment horizontal="center" vertical="center" wrapText="1"/>
      <protection/>
    </xf>
    <xf numFmtId="0" fontId="62" fillId="0" borderId="9" xfId="0" applyNumberFormat="1" applyFont="1" applyFill="1" applyBorder="1" applyAlignment="1">
      <alignment horizontal="center" vertical="center"/>
    </xf>
    <xf numFmtId="0" fontId="66" fillId="0" borderId="9" xfId="0" applyNumberFormat="1" applyFont="1" applyFill="1" applyBorder="1" applyAlignment="1" applyProtection="1">
      <alignment horizontal="center" vertical="center" wrapText="1"/>
      <protection/>
    </xf>
    <xf numFmtId="0" fontId="66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67" fillId="0" borderId="0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vertical="center"/>
    </xf>
    <xf numFmtId="0" fontId="68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center" wrapText="1"/>
    </xf>
    <xf numFmtId="0" fontId="70" fillId="0" borderId="11" xfId="0" applyFont="1" applyFill="1" applyBorder="1" applyAlignment="1" applyProtection="1">
      <alignment horizontal="center" vertical="center" wrapText="1"/>
      <protection/>
    </xf>
    <xf numFmtId="0" fontId="70" fillId="0" borderId="12" xfId="0" applyFont="1" applyFill="1" applyBorder="1" applyAlignment="1">
      <alignment horizontal="center" vertical="center" wrapText="1"/>
    </xf>
    <xf numFmtId="0" fontId="70" fillId="0" borderId="12" xfId="0" applyFont="1" applyFill="1" applyBorder="1" applyAlignment="1" applyProtection="1">
      <alignment horizontal="center" vertical="center" wrapText="1"/>
      <protection/>
    </xf>
    <xf numFmtId="0" fontId="69" fillId="0" borderId="11" xfId="0" applyFont="1" applyFill="1" applyBorder="1" applyAlignment="1" applyProtection="1">
      <alignment horizontal="center" vertical="center" wrapText="1"/>
      <protection/>
    </xf>
    <xf numFmtId="177" fontId="68" fillId="0" borderId="0" xfId="0" applyNumberFormat="1" applyFont="1" applyFill="1" applyBorder="1" applyAlignment="1">
      <alignment horizontal="right" vertical="center" wrapText="1"/>
    </xf>
    <xf numFmtId="0" fontId="71" fillId="0" borderId="11" xfId="0" applyFont="1" applyFill="1" applyBorder="1" applyAlignment="1" applyProtection="1">
      <alignment horizontal="center" vertical="center" wrapText="1"/>
      <protection/>
    </xf>
    <xf numFmtId="0" fontId="72" fillId="0" borderId="0" xfId="0" applyFont="1" applyFill="1" applyBorder="1" applyAlignment="1">
      <alignment horizontal="center" vertical="center"/>
    </xf>
    <xf numFmtId="178" fontId="72" fillId="0" borderId="0" xfId="0" applyNumberFormat="1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left" vertical="center"/>
    </xf>
    <xf numFmtId="0" fontId="73" fillId="0" borderId="0" xfId="0" applyFont="1" applyFill="1" applyBorder="1" applyAlignment="1">
      <alignment horizontal="center" vertical="center"/>
    </xf>
    <xf numFmtId="178" fontId="73" fillId="0" borderId="0" xfId="0" applyNumberFormat="1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wrapText="1"/>
    </xf>
    <xf numFmtId="178" fontId="15" fillId="0" borderId="13" xfId="0" applyNumberFormat="1" applyFont="1" applyFill="1" applyBorder="1" applyAlignment="1">
      <alignment horizontal="center" vertical="center" wrapText="1"/>
    </xf>
    <xf numFmtId="0" fontId="74" fillId="0" borderId="9" xfId="0" applyFont="1" applyFill="1" applyBorder="1" applyAlignment="1">
      <alignment horizontal="center" vertical="center" wrapText="1"/>
    </xf>
    <xf numFmtId="0" fontId="74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0" fontId="72" fillId="0" borderId="0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74" fillId="0" borderId="14" xfId="0" applyFont="1" applyFill="1" applyBorder="1" applyAlignment="1">
      <alignment horizontal="center" vertical="center" wrapText="1"/>
    </xf>
    <xf numFmtId="178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0 7" xfId="63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zoomScaleSheetLayoutView="100" workbookViewId="0" topLeftCell="A1">
      <selection activeCell="K18" sqref="K18"/>
    </sheetView>
  </sheetViews>
  <sheetFormatPr defaultColWidth="9.00390625" defaultRowHeight="14.25"/>
  <cols>
    <col min="9" max="9" width="18.875" style="0" customWidth="1"/>
    <col min="11" max="11" width="13.875" style="0" customWidth="1"/>
  </cols>
  <sheetData>
    <row r="1" spans="1:11" ht="25.5">
      <c r="A1" s="52" t="s">
        <v>0</v>
      </c>
      <c r="B1" s="52"/>
      <c r="C1" s="52"/>
      <c r="D1" s="52"/>
      <c r="E1" s="52"/>
      <c r="F1" s="52"/>
      <c r="G1" s="52"/>
      <c r="H1" s="53"/>
      <c r="I1" s="53"/>
      <c r="J1" s="52"/>
      <c r="K1" s="65"/>
    </row>
    <row r="2" spans="1:11" ht="14.25">
      <c r="A2" s="54" t="s">
        <v>1</v>
      </c>
      <c r="B2" s="54"/>
      <c r="C2" s="54"/>
      <c r="D2" s="54"/>
      <c r="E2" s="54"/>
      <c r="F2" s="54"/>
      <c r="G2" s="55"/>
      <c r="H2" s="56" t="s">
        <v>2</v>
      </c>
      <c r="I2" s="56"/>
      <c r="J2" s="56"/>
      <c r="K2" s="56"/>
    </row>
    <row r="3" spans="1:11" ht="22.5">
      <c r="A3" s="57" t="s">
        <v>3</v>
      </c>
      <c r="B3" s="58" t="s">
        <v>4</v>
      </c>
      <c r="C3" s="58" t="s">
        <v>5</v>
      </c>
      <c r="D3" s="58" t="s">
        <v>6</v>
      </c>
      <c r="E3" s="58" t="s">
        <v>7</v>
      </c>
      <c r="F3" s="58" t="s">
        <v>8</v>
      </c>
      <c r="G3" s="58" t="s">
        <v>9</v>
      </c>
      <c r="H3" s="59" t="s">
        <v>10</v>
      </c>
      <c r="I3" s="59" t="s">
        <v>11</v>
      </c>
      <c r="J3" s="58" t="s">
        <v>12</v>
      </c>
      <c r="K3" s="66" t="s">
        <v>13</v>
      </c>
    </row>
    <row r="4" spans="1:11" ht="14.25">
      <c r="A4" s="60">
        <v>1</v>
      </c>
      <c r="B4" s="60" t="s">
        <v>14</v>
      </c>
      <c r="C4" s="60" t="s">
        <v>15</v>
      </c>
      <c r="D4" s="60" t="s">
        <v>16</v>
      </c>
      <c r="E4" s="60" t="s">
        <v>17</v>
      </c>
      <c r="F4" s="60">
        <v>3</v>
      </c>
      <c r="G4" s="61">
        <v>700</v>
      </c>
      <c r="H4" s="62">
        <v>2100</v>
      </c>
      <c r="I4" s="67">
        <v>6300</v>
      </c>
      <c r="J4" s="68" t="s">
        <v>14</v>
      </c>
      <c r="K4" s="60"/>
    </row>
    <row r="5" spans="1:11" ht="14.25">
      <c r="A5" s="60">
        <v>2</v>
      </c>
      <c r="B5" s="60" t="s">
        <v>18</v>
      </c>
      <c r="C5" s="60" t="s">
        <v>15</v>
      </c>
      <c r="D5" s="60" t="s">
        <v>19</v>
      </c>
      <c r="E5" s="60" t="s">
        <v>17</v>
      </c>
      <c r="F5" s="60">
        <v>1</v>
      </c>
      <c r="G5" s="61">
        <v>700</v>
      </c>
      <c r="H5" s="62">
        <v>700</v>
      </c>
      <c r="I5" s="67">
        <v>2100</v>
      </c>
      <c r="J5" s="68" t="s">
        <v>20</v>
      </c>
      <c r="K5" s="60"/>
    </row>
    <row r="6" spans="1:11" ht="14.25">
      <c r="A6" s="60">
        <v>3</v>
      </c>
      <c r="B6" s="60" t="s">
        <v>21</v>
      </c>
      <c r="C6" s="60" t="s">
        <v>15</v>
      </c>
      <c r="D6" s="60" t="s">
        <v>16</v>
      </c>
      <c r="E6" s="60" t="s">
        <v>22</v>
      </c>
      <c r="F6" s="60">
        <v>2</v>
      </c>
      <c r="G6" s="61">
        <v>630</v>
      </c>
      <c r="H6" s="62">
        <v>1260</v>
      </c>
      <c r="I6" s="67">
        <v>3780</v>
      </c>
      <c r="J6" s="68" t="s">
        <v>21</v>
      </c>
      <c r="K6" s="60" t="s">
        <v>23</v>
      </c>
    </row>
    <row r="7" spans="1:11" ht="45">
      <c r="A7" s="60">
        <v>4</v>
      </c>
      <c r="B7" s="60" t="s">
        <v>24</v>
      </c>
      <c r="C7" s="60" t="s">
        <v>15</v>
      </c>
      <c r="D7" s="60"/>
      <c r="E7" s="60" t="s">
        <v>17</v>
      </c>
      <c r="F7" s="60">
        <v>1</v>
      </c>
      <c r="G7" s="61">
        <v>700</v>
      </c>
      <c r="H7" s="62">
        <v>700</v>
      </c>
      <c r="I7" s="67">
        <v>2100</v>
      </c>
      <c r="J7" s="60" t="s">
        <v>24</v>
      </c>
      <c r="K7" s="60" t="s">
        <v>25</v>
      </c>
    </row>
    <row r="8" spans="1:11" ht="14.25">
      <c r="A8" s="63"/>
      <c r="B8" s="63" t="s">
        <v>26</v>
      </c>
      <c r="C8" s="63"/>
      <c r="D8" s="63"/>
      <c r="E8" s="63"/>
      <c r="F8" s="63" t="s">
        <v>27</v>
      </c>
      <c r="G8" s="63"/>
      <c r="H8" s="64"/>
      <c r="I8" s="69"/>
      <c r="J8" s="70" t="s">
        <v>28</v>
      </c>
      <c r="K8" s="71"/>
    </row>
  </sheetData>
  <sheetProtection/>
  <mergeCells count="3">
    <mergeCell ref="A1:K1"/>
    <mergeCell ref="A2:F2"/>
    <mergeCell ref="H2:K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zoomScaleSheetLayoutView="100" workbookViewId="0" topLeftCell="A1">
      <selection activeCell="M5" sqref="M5"/>
    </sheetView>
  </sheetViews>
  <sheetFormatPr defaultColWidth="9.00390625" defaultRowHeight="14.25"/>
  <cols>
    <col min="1" max="1" width="6.125" style="0" customWidth="1"/>
    <col min="2" max="2" width="12.25390625" style="0" customWidth="1"/>
    <col min="6" max="6" width="6.625" style="0" customWidth="1"/>
    <col min="7" max="7" width="12.25390625" style="0" customWidth="1"/>
    <col min="8" max="8" width="11.75390625" style="0" customWidth="1"/>
    <col min="9" max="9" width="12.875" style="0" customWidth="1"/>
    <col min="10" max="10" width="12.50390625" style="0" customWidth="1"/>
  </cols>
  <sheetData>
    <row r="1" spans="1:10" ht="28.5">
      <c r="A1" s="40" t="s">
        <v>29</v>
      </c>
      <c r="B1" s="40"/>
      <c r="C1" s="40"/>
      <c r="D1" s="41"/>
      <c r="E1" s="40"/>
      <c r="F1" s="40"/>
      <c r="G1" s="41"/>
      <c r="H1" s="41"/>
      <c r="I1" s="41"/>
      <c r="J1" s="41"/>
    </row>
    <row r="2" spans="1:10" ht="14.25">
      <c r="A2" s="42" t="s">
        <v>30</v>
      </c>
      <c r="B2" s="42"/>
      <c r="C2" s="42"/>
      <c r="D2" s="42"/>
      <c r="E2" s="43"/>
      <c r="F2" s="43"/>
      <c r="G2" s="44"/>
      <c r="H2" s="45"/>
      <c r="I2" s="45"/>
      <c r="J2" s="50"/>
    </row>
    <row r="3" spans="1:10" ht="24">
      <c r="A3" s="46" t="s">
        <v>3</v>
      </c>
      <c r="B3" s="47" t="s">
        <v>31</v>
      </c>
      <c r="C3" s="48" t="s">
        <v>32</v>
      </c>
      <c r="D3" s="46" t="s">
        <v>33</v>
      </c>
      <c r="E3" s="46" t="s">
        <v>34</v>
      </c>
      <c r="F3" s="46" t="s">
        <v>35</v>
      </c>
      <c r="G3" s="46" t="s">
        <v>36</v>
      </c>
      <c r="H3" s="46" t="s">
        <v>37</v>
      </c>
      <c r="I3" s="46" t="s">
        <v>38</v>
      </c>
      <c r="J3" s="46" t="s">
        <v>13</v>
      </c>
    </row>
    <row r="4" spans="1:10" ht="36" customHeight="1">
      <c r="A4" s="49">
        <f>SUBTOTAL(103,$C$4:C4)*1</f>
        <v>1</v>
      </c>
      <c r="B4" s="49" t="s">
        <v>39</v>
      </c>
      <c r="C4" s="49" t="s">
        <v>15</v>
      </c>
      <c r="D4" s="49" t="s">
        <v>20</v>
      </c>
      <c r="E4" s="49" t="s">
        <v>40</v>
      </c>
      <c r="F4" s="49">
        <v>1</v>
      </c>
      <c r="G4" s="49" t="s">
        <v>41</v>
      </c>
      <c r="H4" s="49">
        <v>1196</v>
      </c>
      <c r="I4" s="49">
        <f aca="true" t="shared" si="0" ref="I4:I11">H4*3</f>
        <v>3588</v>
      </c>
      <c r="J4" s="51"/>
    </row>
    <row r="5" spans="1:10" ht="36" customHeight="1">
      <c r="A5" s="49">
        <f>SUBTOTAL(103,$C$4:C5)*1</f>
        <v>2</v>
      </c>
      <c r="B5" s="49" t="s">
        <v>39</v>
      </c>
      <c r="C5" s="49" t="s">
        <v>15</v>
      </c>
      <c r="D5" s="49" t="s">
        <v>42</v>
      </c>
      <c r="E5" s="49" t="s">
        <v>40</v>
      </c>
      <c r="F5" s="49">
        <v>1</v>
      </c>
      <c r="G5" s="49" t="s">
        <v>41</v>
      </c>
      <c r="H5" s="49">
        <v>1196</v>
      </c>
      <c r="I5" s="49">
        <f t="shared" si="0"/>
        <v>3588</v>
      </c>
      <c r="J5" s="51"/>
    </row>
    <row r="6" spans="1:10" ht="36" customHeight="1">
      <c r="A6" s="49">
        <f>SUBTOTAL(103,$C$4:C6)*1</f>
        <v>3</v>
      </c>
      <c r="B6" s="49" t="s">
        <v>39</v>
      </c>
      <c r="C6" s="49" t="s">
        <v>15</v>
      </c>
      <c r="D6" s="49" t="s">
        <v>43</v>
      </c>
      <c r="E6" s="49" t="s">
        <v>44</v>
      </c>
      <c r="F6" s="49">
        <v>1</v>
      </c>
      <c r="G6" s="49" t="s">
        <v>41</v>
      </c>
      <c r="H6" s="49">
        <v>1196</v>
      </c>
      <c r="I6" s="49">
        <f t="shared" si="0"/>
        <v>3588</v>
      </c>
      <c r="J6" s="51"/>
    </row>
    <row r="7" spans="1:10" ht="36" customHeight="1">
      <c r="A7" s="49">
        <f>SUBTOTAL(103,$C$4:C7)*1</f>
        <v>4</v>
      </c>
      <c r="B7" s="49" t="s">
        <v>39</v>
      </c>
      <c r="C7" s="49" t="s">
        <v>15</v>
      </c>
      <c r="D7" s="49" t="s">
        <v>45</v>
      </c>
      <c r="E7" s="49" t="s">
        <v>40</v>
      </c>
      <c r="F7" s="49">
        <v>1</v>
      </c>
      <c r="G7" s="49" t="s">
        <v>46</v>
      </c>
      <c r="H7" s="49">
        <v>1196</v>
      </c>
      <c r="I7" s="49">
        <f t="shared" si="0"/>
        <v>3588</v>
      </c>
      <c r="J7" s="51"/>
    </row>
    <row r="8" spans="1:10" ht="36" customHeight="1">
      <c r="A8" s="49">
        <f>SUBTOTAL(103,$C$4:C8)*1</f>
        <v>5</v>
      </c>
      <c r="B8" s="49" t="s">
        <v>39</v>
      </c>
      <c r="C8" s="49" t="s">
        <v>15</v>
      </c>
      <c r="D8" s="49" t="s">
        <v>47</v>
      </c>
      <c r="E8" s="49" t="s">
        <v>40</v>
      </c>
      <c r="F8" s="49">
        <v>1</v>
      </c>
      <c r="G8" s="49" t="s">
        <v>46</v>
      </c>
      <c r="H8" s="49">
        <v>1196</v>
      </c>
      <c r="I8" s="49">
        <f t="shared" si="0"/>
        <v>3588</v>
      </c>
      <c r="J8" s="51"/>
    </row>
    <row r="9" spans="1:10" ht="36" customHeight="1">
      <c r="A9" s="49">
        <f>SUBTOTAL(103,$C$4:C9)*1</f>
        <v>6</v>
      </c>
      <c r="B9" s="49" t="s">
        <v>39</v>
      </c>
      <c r="C9" s="49" t="s">
        <v>15</v>
      </c>
      <c r="D9" s="49" t="s">
        <v>48</v>
      </c>
      <c r="E9" s="49" t="s">
        <v>40</v>
      </c>
      <c r="F9" s="49">
        <v>1</v>
      </c>
      <c r="G9" s="49" t="s">
        <v>41</v>
      </c>
      <c r="H9" s="49">
        <v>1196</v>
      </c>
      <c r="I9" s="49">
        <f t="shared" si="0"/>
        <v>3588</v>
      </c>
      <c r="J9" s="51"/>
    </row>
    <row r="10" spans="1:10" ht="36" customHeight="1">
      <c r="A10" s="49">
        <f>SUBTOTAL(103,$C$4:C10)*1</f>
        <v>7</v>
      </c>
      <c r="B10" s="49" t="s">
        <v>39</v>
      </c>
      <c r="C10" s="49" t="s">
        <v>15</v>
      </c>
      <c r="D10" s="49" t="s">
        <v>49</v>
      </c>
      <c r="E10" s="49" t="s">
        <v>44</v>
      </c>
      <c r="F10" s="49">
        <v>1</v>
      </c>
      <c r="G10" s="49" t="s">
        <v>41</v>
      </c>
      <c r="H10" s="49">
        <v>1196</v>
      </c>
      <c r="I10" s="49">
        <f t="shared" si="0"/>
        <v>3588</v>
      </c>
      <c r="J10" s="51" t="s">
        <v>50</v>
      </c>
    </row>
    <row r="11" spans="1:10" ht="36" customHeight="1">
      <c r="A11" s="49">
        <f>SUBTOTAL(103,$C$4:C11)*1</f>
        <v>8</v>
      </c>
      <c r="B11" s="49" t="s">
        <v>39</v>
      </c>
      <c r="C11" s="49" t="s">
        <v>15</v>
      </c>
      <c r="D11" s="49" t="s">
        <v>51</v>
      </c>
      <c r="E11" s="49" t="s">
        <v>40</v>
      </c>
      <c r="F11" s="49">
        <v>1</v>
      </c>
      <c r="G11" s="49" t="s">
        <v>41</v>
      </c>
      <c r="H11" s="49">
        <v>1196</v>
      </c>
      <c r="I11" s="49">
        <f t="shared" si="0"/>
        <v>3588</v>
      </c>
      <c r="J11" s="51" t="s">
        <v>50</v>
      </c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SheetLayoutView="100" workbookViewId="0" topLeftCell="A1">
      <selection activeCell="A4" sqref="A4:IV17"/>
    </sheetView>
  </sheetViews>
  <sheetFormatPr defaultColWidth="9.00390625" defaultRowHeight="14.25"/>
  <cols>
    <col min="1" max="1" width="6.50390625" style="0" customWidth="1"/>
    <col min="4" max="4" width="10.25390625" style="0" customWidth="1"/>
    <col min="5" max="5" width="9.875" style="0" customWidth="1"/>
    <col min="7" max="7" width="12.375" style="0" customWidth="1"/>
  </cols>
  <sheetData>
    <row r="1" spans="1:10" ht="27">
      <c r="A1" s="15" t="s">
        <v>52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4.25">
      <c r="A2" s="30" t="s">
        <v>30</v>
      </c>
      <c r="B2" s="30"/>
      <c r="C2" s="30"/>
      <c r="D2" s="17"/>
      <c r="E2" s="17"/>
      <c r="F2" s="17"/>
      <c r="G2" s="31"/>
      <c r="H2" s="18"/>
      <c r="I2" s="18"/>
      <c r="J2" s="18"/>
    </row>
    <row r="3" spans="1:10" ht="40.5">
      <c r="A3" s="32" t="s">
        <v>3</v>
      </c>
      <c r="B3" s="32" t="s">
        <v>53</v>
      </c>
      <c r="C3" s="33" t="s">
        <v>34</v>
      </c>
      <c r="D3" s="32" t="s">
        <v>54</v>
      </c>
      <c r="E3" s="32" t="s">
        <v>55</v>
      </c>
      <c r="F3" s="33" t="s">
        <v>56</v>
      </c>
      <c r="G3" s="32" t="s">
        <v>57</v>
      </c>
      <c r="H3" s="32" t="s">
        <v>58</v>
      </c>
      <c r="I3" s="21" t="s">
        <v>59</v>
      </c>
      <c r="J3" s="32" t="s">
        <v>13</v>
      </c>
    </row>
    <row r="4" spans="1:10" ht="30.75" customHeight="1">
      <c r="A4" s="34">
        <v>1</v>
      </c>
      <c r="B4" s="34" t="s">
        <v>60</v>
      </c>
      <c r="C4" s="35" t="s">
        <v>44</v>
      </c>
      <c r="D4" s="34" t="s">
        <v>61</v>
      </c>
      <c r="E4" s="34" t="s">
        <v>62</v>
      </c>
      <c r="F4" s="34" t="s">
        <v>15</v>
      </c>
      <c r="G4" s="34" t="s">
        <v>63</v>
      </c>
      <c r="H4" s="34">
        <v>110</v>
      </c>
      <c r="I4" s="34">
        <v>330</v>
      </c>
      <c r="J4" s="39"/>
    </row>
    <row r="5" spans="1:10" ht="30.75" customHeight="1">
      <c r="A5" s="34">
        <v>2</v>
      </c>
      <c r="B5" s="34" t="s">
        <v>18</v>
      </c>
      <c r="C5" s="35" t="s">
        <v>44</v>
      </c>
      <c r="D5" s="34" t="s">
        <v>64</v>
      </c>
      <c r="E5" s="34" t="s">
        <v>65</v>
      </c>
      <c r="F5" s="34" t="s">
        <v>15</v>
      </c>
      <c r="G5" s="34" t="s">
        <v>66</v>
      </c>
      <c r="H5" s="34">
        <v>110</v>
      </c>
      <c r="I5" s="34">
        <v>330</v>
      </c>
      <c r="J5" s="39"/>
    </row>
    <row r="6" spans="1:10" ht="30.75" customHeight="1">
      <c r="A6" s="34">
        <v>3</v>
      </c>
      <c r="B6" s="34" t="s">
        <v>67</v>
      </c>
      <c r="C6" s="35" t="s">
        <v>40</v>
      </c>
      <c r="D6" s="34" t="s">
        <v>64</v>
      </c>
      <c r="E6" s="34" t="s">
        <v>65</v>
      </c>
      <c r="F6" s="34" t="s">
        <v>68</v>
      </c>
      <c r="G6" s="34" t="s">
        <v>69</v>
      </c>
      <c r="H6" s="34">
        <v>110</v>
      </c>
      <c r="I6" s="34">
        <v>330</v>
      </c>
      <c r="J6" s="39"/>
    </row>
    <row r="7" spans="1:10" ht="30.75" customHeight="1">
      <c r="A7" s="34">
        <v>4</v>
      </c>
      <c r="B7" s="34" t="s">
        <v>70</v>
      </c>
      <c r="C7" s="35" t="s">
        <v>44</v>
      </c>
      <c r="D7" s="34" t="s">
        <v>71</v>
      </c>
      <c r="E7" s="34" t="s">
        <v>72</v>
      </c>
      <c r="F7" s="34" t="s">
        <v>68</v>
      </c>
      <c r="G7" s="34" t="s">
        <v>69</v>
      </c>
      <c r="H7" s="34">
        <v>110</v>
      </c>
      <c r="I7" s="34">
        <v>330</v>
      </c>
      <c r="J7" s="39"/>
    </row>
    <row r="8" spans="1:10" ht="30.75" customHeight="1">
      <c r="A8" s="34">
        <v>5</v>
      </c>
      <c r="B8" s="34" t="s">
        <v>73</v>
      </c>
      <c r="C8" s="35" t="s">
        <v>40</v>
      </c>
      <c r="D8" s="34" t="s">
        <v>71</v>
      </c>
      <c r="E8" s="34" t="s">
        <v>62</v>
      </c>
      <c r="F8" s="34" t="s">
        <v>68</v>
      </c>
      <c r="G8" s="34" t="s">
        <v>69</v>
      </c>
      <c r="H8" s="34">
        <v>110</v>
      </c>
      <c r="I8" s="34">
        <v>330</v>
      </c>
      <c r="J8" s="24"/>
    </row>
    <row r="9" spans="1:10" ht="30.75" customHeight="1">
      <c r="A9" s="34">
        <v>6</v>
      </c>
      <c r="B9" s="34" t="s">
        <v>74</v>
      </c>
      <c r="C9" s="35" t="s">
        <v>40</v>
      </c>
      <c r="D9" s="34" t="s">
        <v>64</v>
      </c>
      <c r="E9" s="34" t="s">
        <v>62</v>
      </c>
      <c r="F9" s="34" t="s">
        <v>68</v>
      </c>
      <c r="G9" s="34" t="s">
        <v>69</v>
      </c>
      <c r="H9" s="34">
        <v>110</v>
      </c>
      <c r="I9" s="34">
        <v>330</v>
      </c>
      <c r="J9" s="39"/>
    </row>
    <row r="10" spans="1:10" ht="30.75" customHeight="1">
      <c r="A10" s="34">
        <v>7</v>
      </c>
      <c r="B10" s="34" t="s">
        <v>75</v>
      </c>
      <c r="C10" s="35" t="s">
        <v>44</v>
      </c>
      <c r="D10" s="34" t="s">
        <v>76</v>
      </c>
      <c r="E10" s="34" t="s">
        <v>72</v>
      </c>
      <c r="F10" s="34" t="s">
        <v>68</v>
      </c>
      <c r="G10" s="34" t="s">
        <v>69</v>
      </c>
      <c r="H10" s="34">
        <v>110</v>
      </c>
      <c r="I10" s="34">
        <v>330</v>
      </c>
      <c r="J10" s="39"/>
    </row>
    <row r="11" spans="1:10" ht="30.75" customHeight="1">
      <c r="A11" s="34">
        <v>8</v>
      </c>
      <c r="B11" s="34" t="s">
        <v>77</v>
      </c>
      <c r="C11" s="35" t="s">
        <v>44</v>
      </c>
      <c r="D11" s="34" t="s">
        <v>64</v>
      </c>
      <c r="E11" s="34" t="s">
        <v>62</v>
      </c>
      <c r="F11" s="34" t="s">
        <v>68</v>
      </c>
      <c r="G11" s="34" t="s">
        <v>69</v>
      </c>
      <c r="H11" s="34">
        <v>110</v>
      </c>
      <c r="I11" s="34">
        <v>330</v>
      </c>
      <c r="J11" s="39"/>
    </row>
    <row r="12" spans="1:10" ht="30.75" customHeight="1">
      <c r="A12" s="34">
        <v>9</v>
      </c>
      <c r="B12" s="36" t="s">
        <v>78</v>
      </c>
      <c r="C12" s="35" t="s">
        <v>44</v>
      </c>
      <c r="D12" s="36" t="s">
        <v>79</v>
      </c>
      <c r="E12" s="36" t="s">
        <v>62</v>
      </c>
      <c r="F12" s="34" t="s">
        <v>68</v>
      </c>
      <c r="G12" s="34" t="s">
        <v>69</v>
      </c>
      <c r="H12" s="37">
        <v>110</v>
      </c>
      <c r="I12" s="34">
        <v>330</v>
      </c>
      <c r="J12" s="39"/>
    </row>
    <row r="13" spans="1:10" ht="30.75" customHeight="1">
      <c r="A13" s="34">
        <v>10</v>
      </c>
      <c r="B13" s="38" t="s">
        <v>80</v>
      </c>
      <c r="C13" s="38" t="s">
        <v>44</v>
      </c>
      <c r="D13" s="38" t="s">
        <v>76</v>
      </c>
      <c r="E13" s="38" t="s">
        <v>65</v>
      </c>
      <c r="F13" s="38" t="s">
        <v>15</v>
      </c>
      <c r="G13" s="37" t="s">
        <v>81</v>
      </c>
      <c r="H13" s="37">
        <v>110</v>
      </c>
      <c r="I13" s="34">
        <v>330</v>
      </c>
      <c r="J13" s="39"/>
    </row>
    <row r="14" spans="1:10" ht="30.75" customHeight="1">
      <c r="A14" s="34">
        <v>11</v>
      </c>
      <c r="B14" s="38" t="s">
        <v>21</v>
      </c>
      <c r="C14" s="35" t="s">
        <v>44</v>
      </c>
      <c r="D14" s="38" t="s">
        <v>76</v>
      </c>
      <c r="E14" s="38" t="s">
        <v>82</v>
      </c>
      <c r="F14" s="38" t="s">
        <v>15</v>
      </c>
      <c r="G14" s="37" t="s">
        <v>81</v>
      </c>
      <c r="H14" s="37">
        <v>110</v>
      </c>
      <c r="I14" s="34">
        <v>330</v>
      </c>
      <c r="J14" s="39"/>
    </row>
    <row r="15" spans="1:10" ht="30.75" customHeight="1">
      <c r="A15" s="34">
        <v>12</v>
      </c>
      <c r="B15" s="25" t="s">
        <v>83</v>
      </c>
      <c r="C15" s="25" t="s">
        <v>40</v>
      </c>
      <c r="D15" s="25" t="s">
        <v>76</v>
      </c>
      <c r="E15" s="25" t="s">
        <v>82</v>
      </c>
      <c r="F15" s="25" t="s">
        <v>15</v>
      </c>
      <c r="G15" s="34" t="s">
        <v>69</v>
      </c>
      <c r="H15" s="25">
        <v>110</v>
      </c>
      <c r="I15" s="34">
        <v>330</v>
      </c>
      <c r="J15" s="25"/>
    </row>
    <row r="16" spans="1:10" ht="30.75" customHeight="1">
      <c r="A16" s="34">
        <v>13</v>
      </c>
      <c r="B16" s="25" t="s">
        <v>84</v>
      </c>
      <c r="C16" s="25" t="s">
        <v>44</v>
      </c>
      <c r="D16" s="22" t="s">
        <v>64</v>
      </c>
      <c r="E16" s="22" t="s">
        <v>62</v>
      </c>
      <c r="F16" s="22" t="s">
        <v>15</v>
      </c>
      <c r="G16" s="34" t="s">
        <v>69</v>
      </c>
      <c r="H16" s="25">
        <v>110</v>
      </c>
      <c r="I16" s="34">
        <v>330</v>
      </c>
      <c r="J16" s="29"/>
    </row>
    <row r="17" spans="1:10" ht="30.75" customHeight="1">
      <c r="A17" s="34">
        <v>14</v>
      </c>
      <c r="B17" s="25" t="s">
        <v>24</v>
      </c>
      <c r="C17" s="34" t="s">
        <v>40</v>
      </c>
      <c r="D17" s="34" t="s">
        <v>71</v>
      </c>
      <c r="E17" s="22" t="s">
        <v>62</v>
      </c>
      <c r="F17" s="22" t="s">
        <v>15</v>
      </c>
      <c r="G17" s="34" t="s">
        <v>66</v>
      </c>
      <c r="H17" s="25">
        <v>110</v>
      </c>
      <c r="I17" s="34">
        <v>330</v>
      </c>
      <c r="J17" s="29"/>
    </row>
  </sheetData>
  <sheetProtection/>
  <mergeCells count="3">
    <mergeCell ref="A1:J1"/>
    <mergeCell ref="A2:C2"/>
    <mergeCell ref="H2:J2"/>
  </mergeCells>
  <conditionalFormatting sqref="F13">
    <cfRule type="expression" priority="3" dxfId="0" stopIfTrue="1">
      <formula>AND(COUNTIF($F$13,F13)&gt;1,NOT(ISBLANK(F13)))</formula>
    </cfRule>
  </conditionalFormatting>
  <conditionalFormatting sqref="F14">
    <cfRule type="expression" priority="2" dxfId="0" stopIfTrue="1">
      <formula>AND(COUNTIF($F$14,F14)&gt;1,NOT(ISBLANK(F14)))</formula>
    </cfRule>
  </conditionalFormatting>
  <conditionalFormatting sqref="B4:B11">
    <cfRule type="expression" priority="4" dxfId="0" stopIfTrue="1">
      <formula>AND(COUNTIF($B$4:$B$11,B4)&gt;1,NOT(ISBLANK(B4)))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9"/>
  <sheetViews>
    <sheetView zoomScaleSheetLayoutView="100" workbookViewId="0" topLeftCell="A1">
      <selection activeCell="M6" sqref="M6"/>
    </sheetView>
  </sheetViews>
  <sheetFormatPr defaultColWidth="9.00390625" defaultRowHeight="14.25"/>
  <cols>
    <col min="1" max="1" width="6.375" style="0" customWidth="1"/>
    <col min="3" max="3" width="8.00390625" style="0" customWidth="1"/>
    <col min="4" max="4" width="9.625" style="0" customWidth="1"/>
    <col min="6" max="6" width="13.375" style="0" customWidth="1"/>
    <col min="9" max="9" width="15.75390625" style="0" customWidth="1"/>
  </cols>
  <sheetData>
    <row r="1" spans="1:9" ht="27">
      <c r="A1" s="15" t="s">
        <v>85</v>
      </c>
      <c r="B1" s="15"/>
      <c r="C1" s="15"/>
      <c r="D1" s="15"/>
      <c r="E1" s="15"/>
      <c r="F1" s="15"/>
      <c r="G1" s="15"/>
      <c r="H1" s="15"/>
      <c r="I1" s="27"/>
    </row>
    <row r="2" spans="1:9" ht="14.25">
      <c r="A2" s="16" t="s">
        <v>30</v>
      </c>
      <c r="B2" s="16"/>
      <c r="C2" s="16"/>
      <c r="D2" s="16"/>
      <c r="E2" s="17"/>
      <c r="F2" s="17"/>
      <c r="G2" s="18"/>
      <c r="H2" s="18"/>
      <c r="I2" s="28"/>
    </row>
    <row r="3" spans="1:9" ht="40.5">
      <c r="A3" s="19" t="s">
        <v>3</v>
      </c>
      <c r="B3" s="19" t="s">
        <v>53</v>
      </c>
      <c r="C3" s="19" t="s">
        <v>34</v>
      </c>
      <c r="D3" s="20" t="s">
        <v>86</v>
      </c>
      <c r="E3" s="20" t="s">
        <v>87</v>
      </c>
      <c r="F3" s="20" t="s">
        <v>56</v>
      </c>
      <c r="G3" s="21" t="s">
        <v>88</v>
      </c>
      <c r="H3" s="21" t="s">
        <v>59</v>
      </c>
      <c r="I3" s="20" t="s">
        <v>13</v>
      </c>
    </row>
    <row r="4" spans="1:9" ht="21" customHeight="1">
      <c r="A4" s="22">
        <v>1</v>
      </c>
      <c r="B4" s="22" t="s">
        <v>89</v>
      </c>
      <c r="C4" s="22" t="s">
        <v>40</v>
      </c>
      <c r="D4" s="22" t="s">
        <v>90</v>
      </c>
      <c r="E4" s="22" t="s">
        <v>72</v>
      </c>
      <c r="F4" s="22" t="s">
        <v>15</v>
      </c>
      <c r="G4" s="23">
        <v>110</v>
      </c>
      <c r="H4" s="23">
        <v>330</v>
      </c>
      <c r="I4" s="24"/>
    </row>
    <row r="5" spans="1:9" ht="21" customHeight="1">
      <c r="A5" s="22">
        <v>2</v>
      </c>
      <c r="B5" s="22" t="s">
        <v>91</v>
      </c>
      <c r="C5" s="22" t="s">
        <v>44</v>
      </c>
      <c r="D5" s="22" t="s">
        <v>71</v>
      </c>
      <c r="E5" s="22" t="s">
        <v>62</v>
      </c>
      <c r="F5" s="22" t="s">
        <v>15</v>
      </c>
      <c r="G5" s="23">
        <v>110</v>
      </c>
      <c r="H5" s="23">
        <v>330</v>
      </c>
      <c r="I5" s="24"/>
    </row>
    <row r="6" spans="1:9" ht="21" customHeight="1">
      <c r="A6" s="22">
        <v>3</v>
      </c>
      <c r="B6" s="22" t="s">
        <v>92</v>
      </c>
      <c r="C6" s="22" t="s">
        <v>40</v>
      </c>
      <c r="D6" s="22" t="s">
        <v>76</v>
      </c>
      <c r="E6" s="22" t="s">
        <v>72</v>
      </c>
      <c r="F6" s="22" t="s">
        <v>15</v>
      </c>
      <c r="G6" s="23">
        <v>110</v>
      </c>
      <c r="H6" s="23">
        <v>330</v>
      </c>
      <c r="I6" s="22"/>
    </row>
    <row r="7" spans="1:9" ht="21" customHeight="1">
      <c r="A7" s="22">
        <v>4</v>
      </c>
      <c r="B7" s="22" t="s">
        <v>93</v>
      </c>
      <c r="C7" s="22" t="s">
        <v>40</v>
      </c>
      <c r="D7" s="22" t="s">
        <v>79</v>
      </c>
      <c r="E7" s="24" t="s">
        <v>72</v>
      </c>
      <c r="F7" s="22" t="s">
        <v>15</v>
      </c>
      <c r="G7" s="23">
        <v>110</v>
      </c>
      <c r="H7" s="23">
        <v>330</v>
      </c>
      <c r="I7" s="24"/>
    </row>
    <row r="8" spans="1:9" ht="21" customHeight="1">
      <c r="A8" s="22">
        <v>5</v>
      </c>
      <c r="B8" s="22" t="s">
        <v>94</v>
      </c>
      <c r="C8" s="22" t="s">
        <v>40</v>
      </c>
      <c r="D8" s="22" t="s">
        <v>79</v>
      </c>
      <c r="E8" s="24" t="s">
        <v>72</v>
      </c>
      <c r="F8" s="22" t="s">
        <v>15</v>
      </c>
      <c r="G8" s="23">
        <v>110</v>
      </c>
      <c r="H8" s="23">
        <v>330</v>
      </c>
      <c r="I8" s="24"/>
    </row>
    <row r="9" spans="1:9" ht="21" customHeight="1">
      <c r="A9" s="22">
        <v>6</v>
      </c>
      <c r="B9" s="22" t="s">
        <v>95</v>
      </c>
      <c r="C9" s="22" t="s">
        <v>40</v>
      </c>
      <c r="D9" s="22" t="s">
        <v>64</v>
      </c>
      <c r="E9" s="22" t="s">
        <v>72</v>
      </c>
      <c r="F9" s="22" t="s">
        <v>15</v>
      </c>
      <c r="G9" s="23">
        <v>110</v>
      </c>
      <c r="H9" s="23">
        <v>330</v>
      </c>
      <c r="I9" s="22"/>
    </row>
    <row r="10" spans="1:9" ht="21" customHeight="1">
      <c r="A10" s="22">
        <v>7</v>
      </c>
      <c r="B10" s="22" t="s">
        <v>96</v>
      </c>
      <c r="C10" s="22" t="s">
        <v>44</v>
      </c>
      <c r="D10" s="22" t="s">
        <v>76</v>
      </c>
      <c r="E10" s="22" t="s">
        <v>72</v>
      </c>
      <c r="F10" s="22" t="s">
        <v>15</v>
      </c>
      <c r="G10" s="23">
        <v>110</v>
      </c>
      <c r="H10" s="23">
        <v>330</v>
      </c>
      <c r="I10" s="24"/>
    </row>
    <row r="11" spans="1:9" ht="21" customHeight="1">
      <c r="A11" s="22">
        <v>8</v>
      </c>
      <c r="B11" s="22" t="s">
        <v>97</v>
      </c>
      <c r="C11" s="22" t="s">
        <v>44</v>
      </c>
      <c r="D11" s="22" t="s">
        <v>79</v>
      </c>
      <c r="E11" s="22" t="s">
        <v>72</v>
      </c>
      <c r="F11" s="22" t="s">
        <v>15</v>
      </c>
      <c r="G11" s="23">
        <v>110</v>
      </c>
      <c r="H11" s="23">
        <v>330</v>
      </c>
      <c r="I11" s="24"/>
    </row>
    <row r="12" spans="1:9" ht="21" customHeight="1">
      <c r="A12" s="22">
        <v>9</v>
      </c>
      <c r="B12" s="22" t="s">
        <v>98</v>
      </c>
      <c r="C12" s="22" t="s">
        <v>40</v>
      </c>
      <c r="D12" s="22" t="s">
        <v>76</v>
      </c>
      <c r="E12" s="22" t="s">
        <v>62</v>
      </c>
      <c r="F12" s="22" t="s">
        <v>15</v>
      </c>
      <c r="G12" s="23">
        <v>60</v>
      </c>
      <c r="H12" s="23">
        <v>180</v>
      </c>
      <c r="I12" s="22"/>
    </row>
    <row r="13" spans="1:9" ht="21" customHeight="1">
      <c r="A13" s="22">
        <v>10</v>
      </c>
      <c r="B13" s="22" t="s">
        <v>99</v>
      </c>
      <c r="C13" s="22" t="s">
        <v>40</v>
      </c>
      <c r="D13" s="22" t="s">
        <v>76</v>
      </c>
      <c r="E13" s="22" t="s">
        <v>62</v>
      </c>
      <c r="F13" s="22" t="s">
        <v>15</v>
      </c>
      <c r="G13" s="23">
        <v>60</v>
      </c>
      <c r="H13" s="23">
        <v>180</v>
      </c>
      <c r="I13" s="22"/>
    </row>
    <row r="14" spans="1:9" ht="21" customHeight="1">
      <c r="A14" s="22">
        <v>11</v>
      </c>
      <c r="B14" s="22" t="s">
        <v>60</v>
      </c>
      <c r="C14" s="22" t="s">
        <v>44</v>
      </c>
      <c r="D14" s="22" t="s">
        <v>61</v>
      </c>
      <c r="E14" s="22" t="s">
        <v>62</v>
      </c>
      <c r="F14" s="22" t="s">
        <v>15</v>
      </c>
      <c r="G14" s="23">
        <v>60</v>
      </c>
      <c r="H14" s="23">
        <v>180</v>
      </c>
      <c r="I14" s="22"/>
    </row>
    <row r="15" spans="1:9" ht="21" customHeight="1">
      <c r="A15" s="22">
        <v>12</v>
      </c>
      <c r="B15" s="22" t="s">
        <v>100</v>
      </c>
      <c r="C15" s="22" t="s">
        <v>40</v>
      </c>
      <c r="D15" s="22" t="s">
        <v>61</v>
      </c>
      <c r="E15" s="22" t="s">
        <v>72</v>
      </c>
      <c r="F15" s="22" t="s">
        <v>15</v>
      </c>
      <c r="G15" s="23">
        <v>60</v>
      </c>
      <c r="H15" s="23">
        <v>180</v>
      </c>
      <c r="I15" s="22"/>
    </row>
    <row r="16" spans="1:9" ht="21" customHeight="1">
      <c r="A16" s="22">
        <v>13</v>
      </c>
      <c r="B16" s="22" t="s">
        <v>101</v>
      </c>
      <c r="C16" s="22" t="s">
        <v>40</v>
      </c>
      <c r="D16" s="22" t="s">
        <v>61</v>
      </c>
      <c r="E16" s="22" t="s">
        <v>72</v>
      </c>
      <c r="F16" s="22" t="s">
        <v>15</v>
      </c>
      <c r="G16" s="23">
        <v>60</v>
      </c>
      <c r="H16" s="23">
        <v>180</v>
      </c>
      <c r="I16" s="24"/>
    </row>
    <row r="17" spans="1:9" ht="21" customHeight="1">
      <c r="A17" s="22">
        <v>14</v>
      </c>
      <c r="B17" s="22" t="s">
        <v>102</v>
      </c>
      <c r="C17" s="22" t="s">
        <v>40</v>
      </c>
      <c r="D17" s="22" t="s">
        <v>61</v>
      </c>
      <c r="E17" s="22" t="s">
        <v>62</v>
      </c>
      <c r="F17" s="22" t="s">
        <v>15</v>
      </c>
      <c r="G17" s="23">
        <v>60</v>
      </c>
      <c r="H17" s="23">
        <v>180</v>
      </c>
      <c r="I17" s="22"/>
    </row>
    <row r="18" spans="1:9" ht="21" customHeight="1">
      <c r="A18" s="22">
        <v>15</v>
      </c>
      <c r="B18" s="22" t="s">
        <v>103</v>
      </c>
      <c r="C18" s="22" t="s">
        <v>44</v>
      </c>
      <c r="D18" s="22" t="s">
        <v>76</v>
      </c>
      <c r="E18" s="22" t="s">
        <v>72</v>
      </c>
      <c r="F18" s="22" t="s">
        <v>15</v>
      </c>
      <c r="G18" s="23">
        <v>110</v>
      </c>
      <c r="H18" s="23">
        <v>330</v>
      </c>
      <c r="I18" s="24"/>
    </row>
    <row r="19" spans="1:9" ht="21" customHeight="1">
      <c r="A19" s="22">
        <v>16</v>
      </c>
      <c r="B19" s="22" t="s">
        <v>104</v>
      </c>
      <c r="C19" s="22" t="s">
        <v>44</v>
      </c>
      <c r="D19" s="22" t="s">
        <v>71</v>
      </c>
      <c r="E19" s="22" t="s">
        <v>72</v>
      </c>
      <c r="F19" s="22" t="s">
        <v>15</v>
      </c>
      <c r="G19" s="23">
        <v>110</v>
      </c>
      <c r="H19" s="23">
        <v>330</v>
      </c>
      <c r="I19" s="24"/>
    </row>
    <row r="20" spans="1:9" ht="21" customHeight="1">
      <c r="A20" s="22">
        <v>17</v>
      </c>
      <c r="B20" s="22" t="s">
        <v>105</v>
      </c>
      <c r="C20" s="22" t="s">
        <v>44</v>
      </c>
      <c r="D20" s="22" t="s">
        <v>71</v>
      </c>
      <c r="E20" s="22" t="s">
        <v>62</v>
      </c>
      <c r="F20" s="22" t="s">
        <v>15</v>
      </c>
      <c r="G20" s="23">
        <v>110</v>
      </c>
      <c r="H20" s="23">
        <v>330</v>
      </c>
      <c r="I20" s="24"/>
    </row>
    <row r="21" spans="1:9" ht="21" customHeight="1">
      <c r="A21" s="22">
        <v>18</v>
      </c>
      <c r="B21" s="22" t="s">
        <v>106</v>
      </c>
      <c r="C21" s="22" t="s">
        <v>40</v>
      </c>
      <c r="D21" s="22" t="s">
        <v>64</v>
      </c>
      <c r="E21" s="22" t="s">
        <v>72</v>
      </c>
      <c r="F21" s="22" t="s">
        <v>15</v>
      </c>
      <c r="G21" s="23">
        <v>110</v>
      </c>
      <c r="H21" s="23">
        <v>330</v>
      </c>
      <c r="I21" s="24"/>
    </row>
    <row r="22" spans="1:9" ht="21" customHeight="1">
      <c r="A22" s="22">
        <v>19</v>
      </c>
      <c r="B22" s="22" t="s">
        <v>107</v>
      </c>
      <c r="C22" s="22" t="s">
        <v>44</v>
      </c>
      <c r="D22" s="22" t="s">
        <v>76</v>
      </c>
      <c r="E22" s="22" t="s">
        <v>62</v>
      </c>
      <c r="F22" s="22" t="s">
        <v>15</v>
      </c>
      <c r="G22" s="23">
        <v>60</v>
      </c>
      <c r="H22" s="23">
        <v>180</v>
      </c>
      <c r="I22" s="22"/>
    </row>
    <row r="23" spans="1:9" ht="21" customHeight="1">
      <c r="A23" s="22">
        <v>20</v>
      </c>
      <c r="B23" s="22" t="s">
        <v>108</v>
      </c>
      <c r="C23" s="22" t="s">
        <v>40</v>
      </c>
      <c r="D23" s="22" t="s">
        <v>76</v>
      </c>
      <c r="E23" s="22" t="s">
        <v>62</v>
      </c>
      <c r="F23" s="22" t="s">
        <v>15</v>
      </c>
      <c r="G23" s="23">
        <v>60</v>
      </c>
      <c r="H23" s="23">
        <v>180</v>
      </c>
      <c r="I23" s="24"/>
    </row>
    <row r="24" spans="1:9" ht="21" customHeight="1">
      <c r="A24" s="22">
        <v>21</v>
      </c>
      <c r="B24" s="22" t="s">
        <v>109</v>
      </c>
      <c r="C24" s="22" t="s">
        <v>40</v>
      </c>
      <c r="D24" s="22" t="s">
        <v>76</v>
      </c>
      <c r="E24" s="22" t="s">
        <v>62</v>
      </c>
      <c r="F24" s="22" t="s">
        <v>15</v>
      </c>
      <c r="G24" s="23">
        <v>60</v>
      </c>
      <c r="H24" s="23">
        <v>180</v>
      </c>
      <c r="I24" s="22"/>
    </row>
    <row r="25" spans="1:9" ht="21" customHeight="1">
      <c r="A25" s="22">
        <v>22</v>
      </c>
      <c r="B25" s="22" t="s">
        <v>110</v>
      </c>
      <c r="C25" s="22" t="s">
        <v>44</v>
      </c>
      <c r="D25" s="22" t="s">
        <v>76</v>
      </c>
      <c r="E25" s="22" t="s">
        <v>62</v>
      </c>
      <c r="F25" s="22" t="s">
        <v>15</v>
      </c>
      <c r="G25" s="23">
        <v>60</v>
      </c>
      <c r="H25" s="23">
        <v>180</v>
      </c>
      <c r="I25" s="22"/>
    </row>
    <row r="26" spans="1:9" ht="21" customHeight="1">
      <c r="A26" s="22">
        <v>23</v>
      </c>
      <c r="B26" s="22" t="s">
        <v>111</v>
      </c>
      <c r="C26" s="22" t="s">
        <v>44</v>
      </c>
      <c r="D26" s="22" t="s">
        <v>71</v>
      </c>
      <c r="E26" s="22" t="s">
        <v>62</v>
      </c>
      <c r="F26" s="22" t="s">
        <v>15</v>
      </c>
      <c r="G26" s="23">
        <v>110</v>
      </c>
      <c r="H26" s="23">
        <v>330</v>
      </c>
      <c r="I26" s="22"/>
    </row>
    <row r="27" spans="1:9" ht="21" customHeight="1">
      <c r="A27" s="22">
        <v>24</v>
      </c>
      <c r="B27" s="22" t="s">
        <v>112</v>
      </c>
      <c r="C27" s="22" t="s">
        <v>44</v>
      </c>
      <c r="D27" s="22" t="s">
        <v>76</v>
      </c>
      <c r="E27" s="22" t="s">
        <v>72</v>
      </c>
      <c r="F27" s="24" t="s">
        <v>113</v>
      </c>
      <c r="G27" s="23">
        <v>110</v>
      </c>
      <c r="H27" s="23">
        <v>330</v>
      </c>
      <c r="I27" s="22"/>
    </row>
    <row r="28" spans="1:9" ht="21" customHeight="1">
      <c r="A28" s="22">
        <v>25</v>
      </c>
      <c r="B28" s="22" t="s">
        <v>114</v>
      </c>
      <c r="C28" s="22" t="s">
        <v>44</v>
      </c>
      <c r="D28" s="22" t="s">
        <v>79</v>
      </c>
      <c r="E28" s="22" t="s">
        <v>72</v>
      </c>
      <c r="F28" s="24" t="s">
        <v>113</v>
      </c>
      <c r="G28" s="23">
        <v>60</v>
      </c>
      <c r="H28" s="23">
        <v>180</v>
      </c>
      <c r="I28" s="24"/>
    </row>
    <row r="29" spans="1:9" ht="21" customHeight="1">
      <c r="A29" s="22">
        <v>26</v>
      </c>
      <c r="B29" s="22" t="s">
        <v>75</v>
      </c>
      <c r="C29" s="22" t="s">
        <v>44</v>
      </c>
      <c r="D29" s="22" t="s">
        <v>76</v>
      </c>
      <c r="E29" s="22" t="s">
        <v>72</v>
      </c>
      <c r="F29" s="24" t="s">
        <v>113</v>
      </c>
      <c r="G29" s="23">
        <v>110</v>
      </c>
      <c r="H29" s="23">
        <v>330</v>
      </c>
      <c r="I29" s="22"/>
    </row>
    <row r="30" spans="1:9" ht="21" customHeight="1">
      <c r="A30" s="22">
        <v>27</v>
      </c>
      <c r="B30" s="22" t="s">
        <v>77</v>
      </c>
      <c r="C30" s="22" t="s">
        <v>44</v>
      </c>
      <c r="D30" s="22" t="s">
        <v>64</v>
      </c>
      <c r="E30" s="22" t="s">
        <v>62</v>
      </c>
      <c r="F30" s="24" t="s">
        <v>113</v>
      </c>
      <c r="G30" s="23">
        <v>110</v>
      </c>
      <c r="H30" s="23">
        <v>330</v>
      </c>
      <c r="I30" s="22"/>
    </row>
    <row r="31" spans="1:9" ht="21" customHeight="1">
      <c r="A31" s="22">
        <v>28</v>
      </c>
      <c r="B31" s="22" t="s">
        <v>70</v>
      </c>
      <c r="C31" s="22" t="s">
        <v>44</v>
      </c>
      <c r="D31" s="22" t="s">
        <v>71</v>
      </c>
      <c r="E31" s="22" t="s">
        <v>72</v>
      </c>
      <c r="F31" s="24" t="s">
        <v>113</v>
      </c>
      <c r="G31" s="23">
        <v>110</v>
      </c>
      <c r="H31" s="23">
        <v>330</v>
      </c>
      <c r="I31" s="22"/>
    </row>
    <row r="32" spans="1:9" ht="21" customHeight="1">
      <c r="A32" s="22">
        <v>29</v>
      </c>
      <c r="B32" s="22" t="s">
        <v>74</v>
      </c>
      <c r="C32" s="22" t="s">
        <v>40</v>
      </c>
      <c r="D32" s="22" t="s">
        <v>64</v>
      </c>
      <c r="E32" s="22" t="s">
        <v>62</v>
      </c>
      <c r="F32" s="24" t="s">
        <v>113</v>
      </c>
      <c r="G32" s="23">
        <v>110</v>
      </c>
      <c r="H32" s="23">
        <v>330</v>
      </c>
      <c r="I32" s="22"/>
    </row>
    <row r="33" spans="1:9" ht="21" customHeight="1">
      <c r="A33" s="22">
        <v>30</v>
      </c>
      <c r="B33" s="22" t="s">
        <v>115</v>
      </c>
      <c r="C33" s="22" t="s">
        <v>44</v>
      </c>
      <c r="D33" s="22" t="s">
        <v>76</v>
      </c>
      <c r="E33" s="22" t="s">
        <v>62</v>
      </c>
      <c r="F33" s="24" t="s">
        <v>113</v>
      </c>
      <c r="G33" s="23">
        <v>60</v>
      </c>
      <c r="H33" s="23">
        <v>180</v>
      </c>
      <c r="I33" s="22"/>
    </row>
    <row r="34" spans="1:9" ht="21" customHeight="1">
      <c r="A34" s="22">
        <v>31</v>
      </c>
      <c r="B34" s="22" t="s">
        <v>73</v>
      </c>
      <c r="C34" s="22" t="s">
        <v>40</v>
      </c>
      <c r="D34" s="22" t="s">
        <v>71</v>
      </c>
      <c r="E34" s="22" t="s">
        <v>62</v>
      </c>
      <c r="F34" s="24" t="s">
        <v>113</v>
      </c>
      <c r="G34" s="23">
        <v>110</v>
      </c>
      <c r="H34" s="23">
        <v>330</v>
      </c>
      <c r="I34" s="22"/>
    </row>
    <row r="35" spans="1:9" ht="21" customHeight="1">
      <c r="A35" s="22">
        <v>32</v>
      </c>
      <c r="B35" s="22" t="s">
        <v>116</v>
      </c>
      <c r="C35" s="22" t="s">
        <v>44</v>
      </c>
      <c r="D35" s="22" t="s">
        <v>61</v>
      </c>
      <c r="E35" s="22" t="s">
        <v>62</v>
      </c>
      <c r="F35" s="24" t="s">
        <v>113</v>
      </c>
      <c r="G35" s="23">
        <v>60</v>
      </c>
      <c r="H35" s="23">
        <v>180</v>
      </c>
      <c r="I35" s="24"/>
    </row>
    <row r="36" spans="1:9" ht="21" customHeight="1">
      <c r="A36" s="22">
        <v>33</v>
      </c>
      <c r="B36" s="22" t="s">
        <v>117</v>
      </c>
      <c r="C36" s="22" t="s">
        <v>40</v>
      </c>
      <c r="D36" s="22" t="s">
        <v>76</v>
      </c>
      <c r="E36" s="22" t="s">
        <v>62</v>
      </c>
      <c r="F36" s="24" t="s">
        <v>113</v>
      </c>
      <c r="G36" s="23">
        <v>60</v>
      </c>
      <c r="H36" s="23">
        <v>180</v>
      </c>
      <c r="I36" s="22"/>
    </row>
    <row r="37" spans="1:9" ht="21" customHeight="1">
      <c r="A37" s="22">
        <v>34</v>
      </c>
      <c r="B37" s="22" t="s">
        <v>78</v>
      </c>
      <c r="C37" s="22" t="s">
        <v>44</v>
      </c>
      <c r="D37" s="22" t="s">
        <v>79</v>
      </c>
      <c r="E37" s="22" t="s">
        <v>62</v>
      </c>
      <c r="F37" s="22" t="s">
        <v>15</v>
      </c>
      <c r="G37" s="23">
        <v>60</v>
      </c>
      <c r="H37" s="23">
        <v>180</v>
      </c>
      <c r="I37" s="22"/>
    </row>
    <row r="38" spans="1:9" ht="21" customHeight="1">
      <c r="A38" s="22">
        <v>35</v>
      </c>
      <c r="B38" s="22" t="s">
        <v>118</v>
      </c>
      <c r="C38" s="22" t="s">
        <v>44</v>
      </c>
      <c r="D38" s="22" t="s">
        <v>90</v>
      </c>
      <c r="E38" s="22" t="s">
        <v>62</v>
      </c>
      <c r="F38" s="22" t="s">
        <v>15</v>
      </c>
      <c r="G38" s="23">
        <v>60</v>
      </c>
      <c r="H38" s="23">
        <v>180</v>
      </c>
      <c r="I38" s="22"/>
    </row>
    <row r="39" spans="1:9" ht="21" customHeight="1">
      <c r="A39" s="22">
        <v>36</v>
      </c>
      <c r="B39" s="22" t="s">
        <v>119</v>
      </c>
      <c r="C39" s="22" t="s">
        <v>44</v>
      </c>
      <c r="D39" s="22" t="s">
        <v>76</v>
      </c>
      <c r="E39" s="22" t="s">
        <v>62</v>
      </c>
      <c r="F39" s="22" t="s">
        <v>15</v>
      </c>
      <c r="G39" s="23">
        <v>60</v>
      </c>
      <c r="H39" s="23">
        <v>180</v>
      </c>
      <c r="I39" s="24"/>
    </row>
    <row r="40" spans="1:9" ht="21" customHeight="1">
      <c r="A40" s="22">
        <v>37</v>
      </c>
      <c r="B40" s="22" t="s">
        <v>120</v>
      </c>
      <c r="C40" s="22" t="s">
        <v>40</v>
      </c>
      <c r="D40" s="22" t="s">
        <v>90</v>
      </c>
      <c r="E40" s="22" t="s">
        <v>62</v>
      </c>
      <c r="F40" s="22" t="s">
        <v>15</v>
      </c>
      <c r="G40" s="23">
        <v>60</v>
      </c>
      <c r="H40" s="23">
        <v>180</v>
      </c>
      <c r="I40" s="22"/>
    </row>
    <row r="41" spans="1:9" ht="21" customHeight="1">
      <c r="A41" s="22">
        <v>38</v>
      </c>
      <c r="B41" s="22" t="s">
        <v>121</v>
      </c>
      <c r="C41" s="22" t="s">
        <v>44</v>
      </c>
      <c r="D41" s="22" t="s">
        <v>76</v>
      </c>
      <c r="E41" s="22" t="s">
        <v>62</v>
      </c>
      <c r="F41" s="22" t="s">
        <v>15</v>
      </c>
      <c r="G41" s="23">
        <v>60</v>
      </c>
      <c r="H41" s="23">
        <v>180</v>
      </c>
      <c r="I41" s="22"/>
    </row>
    <row r="42" spans="1:9" ht="21" customHeight="1">
      <c r="A42" s="22">
        <v>39</v>
      </c>
      <c r="B42" s="22" t="s">
        <v>122</v>
      </c>
      <c r="C42" s="22" t="s">
        <v>44</v>
      </c>
      <c r="D42" s="22" t="s">
        <v>123</v>
      </c>
      <c r="E42" s="22" t="s">
        <v>72</v>
      </c>
      <c r="F42" s="22" t="s">
        <v>15</v>
      </c>
      <c r="G42" s="23">
        <v>60</v>
      </c>
      <c r="H42" s="23">
        <v>180</v>
      </c>
      <c r="I42" s="22"/>
    </row>
    <row r="43" spans="1:9" ht="21" customHeight="1">
      <c r="A43" s="22">
        <v>40</v>
      </c>
      <c r="B43" s="25" t="s">
        <v>124</v>
      </c>
      <c r="C43" s="22" t="s">
        <v>40</v>
      </c>
      <c r="D43" s="25" t="s">
        <v>61</v>
      </c>
      <c r="E43" s="25" t="s">
        <v>72</v>
      </c>
      <c r="F43" s="25" t="s">
        <v>15</v>
      </c>
      <c r="G43" s="23">
        <v>60</v>
      </c>
      <c r="H43" s="23">
        <v>180</v>
      </c>
      <c r="I43" s="22"/>
    </row>
    <row r="44" spans="1:9" ht="21" customHeight="1">
      <c r="A44" s="22">
        <v>41</v>
      </c>
      <c r="B44" s="25" t="s">
        <v>125</v>
      </c>
      <c r="C44" s="22" t="s">
        <v>44</v>
      </c>
      <c r="D44" s="25" t="s">
        <v>76</v>
      </c>
      <c r="E44" s="25" t="s">
        <v>62</v>
      </c>
      <c r="F44" s="25" t="s">
        <v>15</v>
      </c>
      <c r="G44" s="23">
        <v>60</v>
      </c>
      <c r="H44" s="23">
        <v>180</v>
      </c>
      <c r="I44" s="24"/>
    </row>
    <row r="45" spans="1:9" ht="21" customHeight="1">
      <c r="A45" s="22">
        <v>42</v>
      </c>
      <c r="B45" s="22" t="s">
        <v>126</v>
      </c>
      <c r="C45" s="22" t="s">
        <v>40</v>
      </c>
      <c r="D45" s="22" t="s">
        <v>123</v>
      </c>
      <c r="E45" s="22" t="s">
        <v>72</v>
      </c>
      <c r="F45" s="22" t="s">
        <v>15</v>
      </c>
      <c r="G45" s="26">
        <v>60</v>
      </c>
      <c r="H45" s="23">
        <v>180</v>
      </c>
      <c r="I45" s="24"/>
    </row>
    <row r="46" spans="1:9" ht="21" customHeight="1">
      <c r="A46" s="22">
        <v>43</v>
      </c>
      <c r="B46" s="22" t="s">
        <v>24</v>
      </c>
      <c r="C46" s="22" t="s">
        <v>40</v>
      </c>
      <c r="D46" s="22" t="s">
        <v>71</v>
      </c>
      <c r="E46" s="22" t="s">
        <v>62</v>
      </c>
      <c r="F46" s="22" t="s">
        <v>15</v>
      </c>
      <c r="G46" s="26">
        <v>110</v>
      </c>
      <c r="H46" s="23">
        <v>330</v>
      </c>
      <c r="I46" s="29"/>
    </row>
    <row r="47" spans="1:9" ht="21" customHeight="1">
      <c r="A47" s="22">
        <v>44</v>
      </c>
      <c r="B47" s="22" t="s">
        <v>127</v>
      </c>
      <c r="C47" s="22" t="s">
        <v>40</v>
      </c>
      <c r="D47" s="22" t="s">
        <v>61</v>
      </c>
      <c r="E47" s="22" t="s">
        <v>72</v>
      </c>
      <c r="F47" s="22" t="s">
        <v>15</v>
      </c>
      <c r="G47" s="26">
        <v>60</v>
      </c>
      <c r="H47" s="23">
        <v>180</v>
      </c>
      <c r="I47" s="24"/>
    </row>
    <row r="48" spans="1:9" ht="21" customHeight="1">
      <c r="A48" s="22">
        <v>45</v>
      </c>
      <c r="B48" s="22" t="s">
        <v>84</v>
      </c>
      <c r="C48" s="22" t="s">
        <v>44</v>
      </c>
      <c r="D48" s="22" t="s">
        <v>64</v>
      </c>
      <c r="E48" s="22" t="s">
        <v>62</v>
      </c>
      <c r="F48" s="22" t="s">
        <v>15</v>
      </c>
      <c r="G48" s="26">
        <v>110</v>
      </c>
      <c r="H48" s="23">
        <v>330</v>
      </c>
      <c r="I48" s="29"/>
    </row>
    <row r="49" spans="1:9" ht="21" customHeight="1">
      <c r="A49" s="22">
        <v>46</v>
      </c>
      <c r="B49" s="22" t="s">
        <v>128</v>
      </c>
      <c r="C49" s="22" t="s">
        <v>44</v>
      </c>
      <c r="D49" s="22" t="s">
        <v>71</v>
      </c>
      <c r="E49" s="22" t="s">
        <v>62</v>
      </c>
      <c r="F49" s="22" t="s">
        <v>15</v>
      </c>
      <c r="G49" s="26">
        <v>220</v>
      </c>
      <c r="H49" s="23">
        <v>440</v>
      </c>
      <c r="I49" s="25" t="s">
        <v>129</v>
      </c>
    </row>
  </sheetData>
  <sheetProtection/>
  <mergeCells count="2">
    <mergeCell ref="A1:I1"/>
    <mergeCell ref="G2:I2"/>
  </mergeCells>
  <printOptions/>
  <pageMargins left="0.75" right="0.75" top="1" bottom="1" header="0.5118055555555555" footer="0.511805555555555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"/>
  <sheetViews>
    <sheetView tabSelected="1" zoomScaleSheetLayoutView="100" workbookViewId="0" topLeftCell="A1">
      <selection activeCell="E2" sqref="E1:E65536"/>
    </sheetView>
  </sheetViews>
  <sheetFormatPr defaultColWidth="9.00390625" defaultRowHeight="14.25"/>
  <cols>
    <col min="3" max="3" width="12.00390625" style="0" customWidth="1"/>
    <col min="4" max="4" width="12.75390625" style="0" customWidth="1"/>
    <col min="5" max="5" width="13.00390625" style="0" customWidth="1"/>
    <col min="6" max="6" width="12.625" style="0" customWidth="1"/>
    <col min="7" max="7" width="12.125" style="0" customWidth="1"/>
    <col min="8" max="8" width="11.50390625" style="0" customWidth="1"/>
    <col min="9" max="9" width="12.375" style="0" customWidth="1"/>
  </cols>
  <sheetData>
    <row r="1" spans="1:9" ht="27">
      <c r="A1" s="1" t="s">
        <v>130</v>
      </c>
      <c r="B1" s="1"/>
      <c r="C1" s="1"/>
      <c r="D1" s="1"/>
      <c r="E1" s="1"/>
      <c r="F1" s="1"/>
      <c r="G1" s="1"/>
      <c r="H1" s="1"/>
      <c r="I1" s="1"/>
    </row>
    <row r="2" spans="1:9" ht="14.25">
      <c r="A2" s="2" t="s">
        <v>30</v>
      </c>
      <c r="B2" s="2"/>
      <c r="C2" s="2"/>
      <c r="D2" s="2"/>
      <c r="E2" s="3"/>
      <c r="F2" s="4"/>
      <c r="G2" s="5"/>
      <c r="H2" s="5"/>
      <c r="I2" s="13"/>
    </row>
    <row r="3" spans="1:9" ht="39" customHeight="1">
      <c r="A3" s="6" t="s">
        <v>3</v>
      </c>
      <c r="B3" s="6" t="s">
        <v>131</v>
      </c>
      <c r="C3" s="6" t="s">
        <v>132</v>
      </c>
      <c r="D3" s="7" t="s">
        <v>133</v>
      </c>
      <c r="E3" s="8" t="s">
        <v>134</v>
      </c>
      <c r="F3" s="6" t="s">
        <v>135</v>
      </c>
      <c r="G3" s="6" t="s">
        <v>136</v>
      </c>
      <c r="H3" s="6" t="s">
        <v>137</v>
      </c>
      <c r="I3" s="6" t="s">
        <v>13</v>
      </c>
    </row>
    <row r="4" spans="1:9" ht="39" customHeight="1">
      <c r="A4" s="9">
        <v>1</v>
      </c>
      <c r="B4" s="10" t="s">
        <v>138</v>
      </c>
      <c r="C4" s="9" t="s">
        <v>83</v>
      </c>
      <c r="D4" s="9" t="s">
        <v>139</v>
      </c>
      <c r="E4" s="11" t="s">
        <v>140</v>
      </c>
      <c r="F4" s="9" t="s">
        <v>141</v>
      </c>
      <c r="G4" s="12">
        <v>380</v>
      </c>
      <c r="H4" s="12">
        <v>1140</v>
      </c>
      <c r="I4" s="14"/>
    </row>
  </sheetData>
  <sheetProtection/>
  <mergeCells count="3">
    <mergeCell ref="A1:I1"/>
    <mergeCell ref="A2:D2"/>
    <mergeCell ref="G2:H2"/>
  </mergeCells>
  <conditionalFormatting sqref="C2">
    <cfRule type="expression" priority="2" dxfId="1" stopIfTrue="1">
      <formula>AND(COUNTIF($C$2,C2)&gt;1,NOT(ISBLANK(C2)))</formula>
    </cfRule>
  </conditionalFormatting>
  <conditionalFormatting sqref="C3:C4">
    <cfRule type="expression" priority="1" dxfId="1" stopIfTrue="1">
      <formula>AND(COUNTIF($C$3:$C$4,C3)&gt;1,NOT(ISBLANK(C3)))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香蕉梨的夏天</cp:lastModifiedBy>
  <dcterms:created xsi:type="dcterms:W3CDTF">2018-05-27T19:28:41Z</dcterms:created>
  <dcterms:modified xsi:type="dcterms:W3CDTF">2024-01-31T03:16:23Z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C490B7625AAA487CB9228B6335E9CB17_13</vt:lpwstr>
  </property>
</Properties>
</file>