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4保障性租赁住房项目清单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<sst xmlns="http://schemas.openxmlformats.org/spreadsheetml/2006/main" count="45" uniqueCount="32">
  <si>
    <t>附件4</t>
  </si>
  <si>
    <t xml:space="preserve"> 2024年保障性租赁住房项目清单</t>
  </si>
  <si>
    <t>填报单位（盖章）：</t>
  </si>
  <si>
    <t>填报时间：2023年   月   日</t>
  </si>
  <si>
    <t>单位：套、间、户、万元</t>
  </si>
  <si>
    <t>序号</t>
  </si>
  <si>
    <t>项目名称</t>
  </si>
  <si>
    <t>项目地址</t>
  </si>
  <si>
    <t>项目类型（新开工或竣工）</t>
  </si>
  <si>
    <t>筹集方式</t>
  </si>
  <si>
    <t>2024年新开工（筹集、发放）</t>
  </si>
  <si>
    <t>2024年竣工</t>
  </si>
  <si>
    <t>项目计划总投资</t>
  </si>
  <si>
    <t>项目(计划)开工时间</t>
  </si>
  <si>
    <t>项目计划竣工    时间</t>
  </si>
  <si>
    <t>套数</t>
  </si>
  <si>
    <t>面积</t>
  </si>
  <si>
    <t>其中：2023年提前开工或筹集</t>
  </si>
  <si>
    <t>其中：获得过其他中央补助支持</t>
  </si>
  <si>
    <t>2024年度计划完成投资</t>
  </si>
  <si>
    <t>合 计</t>
  </si>
  <si>
    <t>/</t>
  </si>
  <si>
    <t>兰州新区博雅公寓保障性租赁住房项目</t>
  </si>
  <si>
    <t>兰州新区大通河街(纬九路)以北，凤凰山 路(经三路)以西区域</t>
  </si>
  <si>
    <t>新开工</t>
  </si>
  <si>
    <t>新供应国有用地建设</t>
  </si>
  <si>
    <t>兰州新区西岔园区保障性租赁住房项目（瑞岭翰林郡）</t>
  </si>
  <si>
    <t>项目用地位于兰州新区创智中路以南、文曲中路以东、KJ2#路以北、文曲东路以西</t>
  </si>
  <si>
    <t>兰州新区文曲湖景园二期保障性租赁住房项目</t>
  </si>
  <si>
    <t>文曲东路以东、KJ2#路以南、纬十六路以西、文曲路
以北区域</t>
  </si>
  <si>
    <t>存量闲置房屋建设</t>
  </si>
  <si>
    <t>备注：1.本表内容数据应与附件1、附件4项目计划相对应。
      2.筹集方式包括：集体经营性建设用地建设、企事业单位自有闲置土地建设、产业园区配套用地建设、存量闲置房屋建设、新供应国有用地建设、其他方式建设。
      3.新开工项目填报项目计划开工及竣工时间。
      4.竣工项目填报项目实际开工时间，项目计划竣工时间。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</si>
</sst>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2"/>
      <name val="Arial"/>
      <charset val="0"/>
    </font>
    <font>
      <sz val="11"/>
      <name val="黑体"/>
      <charset val="134"/>
    </font>
    <font>
      <sz val="11"/>
      <name val="宋体"/>
      <charset val="134"/>
    </font>
    <font>
      <sz val="11"/>
      <name val="Arial"/>
      <charset val="0"/>
    </font>
    <font>
      <sz val="20"/>
      <name val="方正小标宋简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Arial"/>
      <charset val="0"/>
    </font>
    <font>
      <sz val="11"/>
      <color indexed="8"/>
      <name val="宋体"/>
      <charset val="134"/>
    </font>
    <font>
      <sz val="7"/>
      <name val="宋体"/>
      <charset val="134"/>
    </font>
    <font>
      <b/>
      <sz val="11"/>
      <name val="Arial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2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8" applyNumberFormat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27" fillId="5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5" fillId="0" borderId="0"/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/>
    <xf numFmtId="0" fontId="1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4" fillId="0" borderId="4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"/>
  <sheetViews>
    <sheetView tabSelected="1" workbookViewId="0">
      <selection activeCell="F17" sqref="F17"/>
    </sheetView>
  </sheetViews>
  <sheetFormatPr defaultColWidth="8.75" defaultRowHeight="15"/>
  <cols>
    <col min="1" max="1" width="4.75" style="5" customWidth="1"/>
    <col min="2" max="2" width="17" style="5" customWidth="1"/>
    <col min="3" max="3" width="18.7416666666667" style="6" customWidth="1"/>
    <col min="4" max="4" width="8.7" style="6" customWidth="1"/>
    <col min="5" max="5" width="9.3" style="6" customWidth="1"/>
    <col min="6" max="6" width="6.875" style="7" customWidth="1"/>
    <col min="7" max="7" width="8.9" style="7" customWidth="1"/>
    <col min="8" max="8" width="10" style="7" customWidth="1"/>
    <col min="9" max="9" width="9" style="7" customWidth="1"/>
    <col min="10" max="10" width="5.125" style="7" customWidth="1"/>
    <col min="11" max="11" width="8.8" style="7" customWidth="1"/>
    <col min="12" max="12" width="9.625" style="2" customWidth="1"/>
    <col min="13" max="13" width="8.4" style="7" customWidth="1"/>
    <col min="14" max="14" width="8.8" style="7" customWidth="1"/>
    <col min="15" max="15" width="10.5" style="2"/>
    <col min="16" max="16384" width="8.75" style="2"/>
  </cols>
  <sheetData>
    <row r="1" s="1" customFormat="1" ht="24" customHeight="1" spans="1:14">
      <c r="A1" s="8" t="s">
        <v>0</v>
      </c>
      <c r="B1" s="8"/>
      <c r="C1" s="9"/>
      <c r="D1" s="9"/>
      <c r="E1" s="9"/>
      <c r="F1" s="10"/>
      <c r="G1" s="10"/>
      <c r="H1" s="10"/>
      <c r="I1" s="10"/>
      <c r="J1" s="10"/>
      <c r="K1" s="10"/>
      <c r="L1" s="23"/>
      <c r="M1" s="10"/>
      <c r="N1" s="10"/>
    </row>
    <row r="2" s="2" customFormat="1" ht="40" customHeight="1" spans="1:14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="3" customFormat="1" ht="33" customHeight="1" spans="1:14">
      <c r="A3" s="12" t="s">
        <v>2</v>
      </c>
      <c r="B3" s="12"/>
      <c r="C3" s="12"/>
      <c r="D3" s="13" t="s">
        <v>3</v>
      </c>
      <c r="E3" s="13"/>
      <c r="F3" s="13"/>
      <c r="G3" s="13"/>
      <c r="H3" s="13"/>
      <c r="I3" s="13"/>
      <c r="J3" s="13"/>
      <c r="K3" s="24"/>
      <c r="L3" s="25" t="s">
        <v>4</v>
      </c>
      <c r="M3" s="25"/>
      <c r="N3" s="25"/>
    </row>
    <row r="4" s="3" customFormat="1" ht="31.9" customHeight="1" spans="1:14">
      <c r="A4" s="14" t="s">
        <v>5</v>
      </c>
      <c r="B4" s="14" t="s">
        <v>6</v>
      </c>
      <c r="C4" s="14" t="s">
        <v>7</v>
      </c>
      <c r="D4" s="14" t="s">
        <v>8</v>
      </c>
      <c r="E4" s="14" t="s">
        <v>9</v>
      </c>
      <c r="F4" s="15" t="s">
        <v>10</v>
      </c>
      <c r="G4" s="14"/>
      <c r="H4" s="14"/>
      <c r="I4" s="14"/>
      <c r="J4" s="15" t="s">
        <v>11</v>
      </c>
      <c r="K4" s="15" t="s">
        <v>12</v>
      </c>
      <c r="L4" s="14"/>
      <c r="M4" s="14" t="s">
        <v>13</v>
      </c>
      <c r="N4" s="14" t="s">
        <v>14</v>
      </c>
    </row>
    <row r="5" s="3" customFormat="1" ht="69" customHeight="1" spans="1:14">
      <c r="A5" s="14"/>
      <c r="B5" s="14"/>
      <c r="C5" s="14"/>
      <c r="D5" s="14"/>
      <c r="E5" s="14"/>
      <c r="F5" s="16" t="s">
        <v>15</v>
      </c>
      <c r="G5" s="14" t="s">
        <v>16</v>
      </c>
      <c r="H5" s="14" t="s">
        <v>17</v>
      </c>
      <c r="I5" s="14" t="s">
        <v>18</v>
      </c>
      <c r="J5" s="16"/>
      <c r="K5" s="26"/>
      <c r="L5" s="14" t="s">
        <v>19</v>
      </c>
      <c r="M5" s="27"/>
      <c r="N5" s="27"/>
    </row>
    <row r="6" s="4" customFormat="1" ht="30" customHeight="1" spans="1:14">
      <c r="A6" s="17" t="s">
        <v>20</v>
      </c>
      <c r="B6" s="17"/>
      <c r="C6" s="17"/>
      <c r="D6" s="17"/>
      <c r="E6" s="17"/>
      <c r="F6" s="18">
        <f t="shared" ref="F6:H6" si="0">SUM(F7:F9)</f>
        <v>2386</v>
      </c>
      <c r="G6" s="18">
        <f t="shared" si="0"/>
        <v>206204.97</v>
      </c>
      <c r="H6" s="18">
        <f t="shared" si="0"/>
        <v>2117</v>
      </c>
      <c r="I6" s="14" t="s">
        <v>21</v>
      </c>
      <c r="J6" s="14" t="s">
        <v>21</v>
      </c>
      <c r="K6" s="18">
        <f>SUM(K7:K9)</f>
        <v>72072.95</v>
      </c>
      <c r="L6" s="18">
        <f>SUM(L7:L9)</f>
        <v>26000</v>
      </c>
      <c r="M6" s="14" t="s">
        <v>21</v>
      </c>
      <c r="N6" s="14" t="s">
        <v>21</v>
      </c>
    </row>
    <row r="7" s="4" customFormat="1" ht="69" customHeight="1" spans="1:14">
      <c r="A7" s="19">
        <v>1</v>
      </c>
      <c r="B7" s="20" t="s">
        <v>22</v>
      </c>
      <c r="C7" s="20" t="s">
        <v>23</v>
      </c>
      <c r="D7" s="20" t="s">
        <v>24</v>
      </c>
      <c r="E7" s="20" t="s">
        <v>25</v>
      </c>
      <c r="F7" s="20">
        <v>269</v>
      </c>
      <c r="G7" s="20">
        <v>38983.12</v>
      </c>
      <c r="H7" s="20" t="s">
        <v>21</v>
      </c>
      <c r="I7" s="20" t="s">
        <v>21</v>
      </c>
      <c r="J7" s="20" t="s">
        <v>21</v>
      </c>
      <c r="K7" s="20">
        <v>9279.98</v>
      </c>
      <c r="L7" s="20">
        <v>8000</v>
      </c>
      <c r="M7" s="20">
        <v>2024.06</v>
      </c>
      <c r="N7" s="20">
        <v>2025.12</v>
      </c>
    </row>
    <row r="8" s="4" customFormat="1" ht="70" customHeight="1" spans="1:14">
      <c r="A8" s="17">
        <v>2</v>
      </c>
      <c r="B8" s="20" t="s">
        <v>26</v>
      </c>
      <c r="C8" s="20" t="s">
        <v>27</v>
      </c>
      <c r="D8" s="20" t="s">
        <v>24</v>
      </c>
      <c r="E8" s="20" t="s">
        <v>25</v>
      </c>
      <c r="F8" s="20">
        <v>1277</v>
      </c>
      <c r="G8" s="20">
        <v>109572.3</v>
      </c>
      <c r="H8" s="20">
        <v>1277</v>
      </c>
      <c r="I8" s="20" t="s">
        <v>21</v>
      </c>
      <c r="J8" s="20" t="s">
        <v>21</v>
      </c>
      <c r="K8" s="20">
        <v>50576.23</v>
      </c>
      <c r="L8" s="20">
        <v>12000</v>
      </c>
      <c r="M8" s="20">
        <v>2021.11</v>
      </c>
      <c r="N8" s="20">
        <v>2025.6</v>
      </c>
    </row>
    <row r="9" s="4" customFormat="1" ht="66" customHeight="1" spans="1:14">
      <c r="A9" s="17">
        <v>3</v>
      </c>
      <c r="B9" s="20" t="s">
        <v>28</v>
      </c>
      <c r="C9" s="21" t="s">
        <v>29</v>
      </c>
      <c r="D9" s="21" t="s">
        <v>24</v>
      </c>
      <c r="E9" s="21" t="s">
        <v>30</v>
      </c>
      <c r="F9" s="20">
        <v>840</v>
      </c>
      <c r="G9" s="20">
        <v>57649.55</v>
      </c>
      <c r="H9" s="20">
        <v>840</v>
      </c>
      <c r="I9" s="20" t="s">
        <v>21</v>
      </c>
      <c r="J9" s="20" t="s">
        <v>21</v>
      </c>
      <c r="K9" s="20">
        <v>12216.74</v>
      </c>
      <c r="L9" s="20">
        <v>6000</v>
      </c>
      <c r="M9" s="20">
        <v>2018.7</v>
      </c>
      <c r="N9" s="20">
        <v>2024.12</v>
      </c>
    </row>
    <row r="10" s="3" customFormat="1" ht="56" customHeight="1" spans="1:14">
      <c r="A10" s="22" t="s">
        <v>31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</sheetData>
  <mergeCells count="17">
    <mergeCell ref="A1:B1"/>
    <mergeCell ref="A2:N2"/>
    <mergeCell ref="A3:C3"/>
    <mergeCell ref="D3:I3"/>
    <mergeCell ref="L3:N3"/>
    <mergeCell ref="F4:I4"/>
    <mergeCell ref="K4:L4"/>
    <mergeCell ref="A6:E6"/>
    <mergeCell ref="A10:N10"/>
    <mergeCell ref="A4:A5"/>
    <mergeCell ref="B4:B5"/>
    <mergeCell ref="C4:C5"/>
    <mergeCell ref="D4:D5"/>
    <mergeCell ref="E4:E5"/>
    <mergeCell ref="J4:J5"/>
    <mergeCell ref="M4:M5"/>
    <mergeCell ref="N4:N5"/>
  </mergeCells>
  <pageMargins left="0.354166666666667" right="0.0784722222222222" top="0.550694444444444" bottom="1" header="0.5" footer="0.5"/>
  <pageSetup paperSize="9" scale="9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4保障性租赁住房项目清单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庞门左道</cp:lastModifiedBy>
  <dcterms:created xsi:type="dcterms:W3CDTF">2024-01-22T09:48:42Z</dcterms:created>
  <dcterms:modified xsi:type="dcterms:W3CDTF">2024-01-22T09:48:42Z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DAC92733D31943B788A1EA293DBE135B_11</vt:lpwstr>
  </property>
  <property fmtid="{D5CDD505-2E9C-101B-9397-08002B2CF9AE}" pid="3" name="KSOProductBuildVer">
    <vt:lpwstr>2052-12.1.0.16250</vt:lpwstr>
  </property>
</Properties>
</file>