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资金分配表" sheetId="1" r:id="rId1"/>
    <sheet name="综保物业考证等补贴" sheetId="2" r:id="rId2"/>
  </sheets>
  <definedNames>
    <definedName name="_xlnm.Print_Titles" localSheetId="0">资金分配表!$5:$5</definedName>
  </definedNames>
  <calcPr calcId="144525"/>
</workbook>
</file>

<file path=xl/sharedStrings.xml><?xml version="1.0" encoding="utf-8"?>
<sst xmlns="http://schemas.openxmlformats.org/spreadsheetml/2006/main" count="63" uniqueCount="44">
  <si>
    <t>中川园区职业技能培训资金分配表（一）</t>
  </si>
  <si>
    <t>填报单位：兰州新区中川园区民政和社会保障局</t>
  </si>
  <si>
    <t>填报时间：2023年10月10日</t>
  </si>
  <si>
    <t>序号</t>
  </si>
  <si>
    <t>培训机构</t>
  </si>
  <si>
    <t>培训班名称</t>
  </si>
  <si>
    <t>培训工种</t>
  </si>
  <si>
    <t>培训时间</t>
  </si>
  <si>
    <t>培训人数</t>
  </si>
  <si>
    <t>补贴标准
（元）</t>
  </si>
  <si>
    <t>应拨资金
（万元）</t>
  </si>
  <si>
    <t>备注</t>
  </si>
  <si>
    <t>兰州新区众创职业技能培训学校有限公司</t>
  </si>
  <si>
    <t>企业财务人员
在岗技能提升培训班</t>
  </si>
  <si>
    <t>企业在岗培训</t>
  </si>
  <si>
    <t>2023.8.14-2023.6.18</t>
  </si>
  <si>
    <t>600/人</t>
  </si>
  <si>
    <t>小计</t>
  </si>
  <si>
    <t>兰州新区聚盛职业培训学校有限公司</t>
  </si>
  <si>
    <t>永登监狱中式面点
就业技能培训（一）班</t>
  </si>
  <si>
    <t>B类职业（工种）培训</t>
  </si>
  <si>
    <t>2023.8.3-2023.8.17</t>
  </si>
  <si>
    <t>1800/人</t>
  </si>
  <si>
    <t>永登监狱中式面点
就业技能培训（二）班</t>
  </si>
  <si>
    <t>兰州新区市政投资管理集团有限公司</t>
  </si>
  <si>
    <t>本企业酒店职工在岗技能提升
培训班</t>
  </si>
  <si>
    <t>2023.8.25-2023.8.31</t>
  </si>
  <si>
    <t>合计：24.18万元</t>
  </si>
  <si>
    <t>中川园区职业技能培训资金分配表（二）</t>
  </si>
  <si>
    <t>培训总人数</t>
  </si>
  <si>
    <t>是否取得证书</t>
  </si>
  <si>
    <t>已预拨资金</t>
  </si>
  <si>
    <t>实际拨付资金</t>
  </si>
  <si>
    <t>兰州新区综合保税区物业管理有限公司</t>
  </si>
  <si>
    <t>2022年综保物业职工
电工（中级）培训班</t>
  </si>
  <si>
    <t>是</t>
  </si>
  <si>
    <t>1500/人</t>
  </si>
  <si>
    <t>2022.5.12-2022.6.13</t>
  </si>
  <si>
    <t>2022年综保物业职工
育婴员（初级）培训班</t>
  </si>
  <si>
    <t>1000/人</t>
  </si>
  <si>
    <t>2022年综保物业职工
保安员培训班</t>
  </si>
  <si>
    <t>否</t>
  </si>
  <si>
    <t>合计</t>
  </si>
  <si>
    <t>共计：4.67万元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</si>
</sst>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;[Red]0.000"/>
  </numFmts>
  <fonts count="2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3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workbookViewId="0">
      <selection activeCell="D11" sqref="D11"/>
    </sheetView>
  </sheetViews>
  <sheetFormatPr defaultColWidth="9" defaultRowHeight="13.5"/>
  <cols>
    <col min="1" max="1" width="14" style="17" customWidth="1"/>
    <col min="2" max="2" width="29.75" style="18" customWidth="1"/>
    <col min="3" max="3" width="33.375" style="19" customWidth="1"/>
    <col min="4" max="4" width="16" style="19" customWidth="1"/>
    <col min="5" max="5" width="23.25" style="19" customWidth="1"/>
    <col min="6" max="6" width="13.75" style="19" customWidth="1"/>
    <col min="7" max="7" width="18.6333333333333" style="19" customWidth="1"/>
    <col min="8" max="8" width="13.5" style="23" customWidth="1"/>
    <col min="9" max="9" width="20.5" style="19" customWidth="1"/>
    <col min="10" max="10" width="16.4416666666667" style="21" customWidth="1"/>
    <col min="11" max="16384" width="9" style="21"/>
  </cols>
  <sheetData>
    <row r="1" s="21" customFormat="1" spans="1:9">
      <c r="A1" s="1" t="s">
        <v>0</v>
      </c>
      <c r="B1" s="2"/>
      <c r="C1" s="1"/>
      <c r="D1" s="1"/>
      <c r="E1" s="1"/>
      <c r="F1" s="1"/>
      <c r="G1" s="1"/>
      <c r="H1" s="24"/>
      <c r="I1" s="1"/>
    </row>
    <row r="2" s="21" customFormat="1" spans="1:9">
      <c r="A2" s="1"/>
      <c r="B2" s="2"/>
      <c r="C2" s="1"/>
      <c r="D2" s="1"/>
      <c r="E2" s="1"/>
      <c r="F2" s="1"/>
      <c r="G2" s="1"/>
      <c r="H2" s="24"/>
      <c r="I2" s="1"/>
    </row>
    <row r="3" s="21" customFormat="1" ht="49" customHeight="1" spans="1:9">
      <c r="A3" s="1"/>
      <c r="B3" s="2"/>
      <c r="C3" s="1"/>
      <c r="D3" s="1"/>
      <c r="E3" s="1"/>
      <c r="F3" s="1"/>
      <c r="G3" s="1"/>
      <c r="H3" s="24"/>
      <c r="I3" s="1"/>
    </row>
    <row r="4" s="21" customFormat="1" ht="28" customHeight="1" spans="1:9">
      <c r="A4" s="3" t="s">
        <v>1</v>
      </c>
      <c r="B4" s="4"/>
      <c r="C4" s="3"/>
      <c r="D4" s="3"/>
      <c r="E4" s="3"/>
      <c r="F4" s="3"/>
      <c r="G4" s="3"/>
      <c r="H4" s="25" t="s">
        <v>2</v>
      </c>
      <c r="I4" s="5"/>
    </row>
    <row r="5" s="21" customFormat="1" ht="46" customHeight="1" spans="1:9">
      <c r="A5" s="6" t="s">
        <v>3</v>
      </c>
      <c r="B5" s="7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7" t="s">
        <v>9</v>
      </c>
      <c r="H5" s="26" t="s">
        <v>10</v>
      </c>
      <c r="I5" s="6" t="s">
        <v>11</v>
      </c>
    </row>
    <row r="6" s="22" customFormat="1" ht="36" customHeight="1" spans="1:9">
      <c r="A6" s="27">
        <v>1</v>
      </c>
      <c r="B6" s="28" t="s">
        <v>12</v>
      </c>
      <c r="C6" s="9" t="s">
        <v>13</v>
      </c>
      <c r="D6" s="9" t="s">
        <v>14</v>
      </c>
      <c r="E6" s="14" t="s">
        <v>15</v>
      </c>
      <c r="F6" s="9">
        <v>21</v>
      </c>
      <c r="G6" s="9" t="s">
        <v>16</v>
      </c>
      <c r="H6" s="10">
        <v>1.26</v>
      </c>
      <c r="I6" s="9"/>
    </row>
    <row r="7" s="22" customFormat="1" ht="36" customHeight="1" spans="1:9">
      <c r="A7" s="8" t="s">
        <v>17</v>
      </c>
      <c r="B7" s="29"/>
      <c r="C7" s="30"/>
      <c r="D7" s="30"/>
      <c r="E7" s="30"/>
      <c r="F7" s="30"/>
      <c r="G7" s="31"/>
      <c r="H7" s="13">
        <f>H6</f>
        <v>1.26</v>
      </c>
      <c r="I7" s="14"/>
    </row>
    <row r="8" s="22" customFormat="1" ht="36" customHeight="1" spans="1:9">
      <c r="A8" s="27">
        <v>2</v>
      </c>
      <c r="B8" s="28" t="s">
        <v>18</v>
      </c>
      <c r="C8" s="9" t="s">
        <v>19</v>
      </c>
      <c r="D8" s="9" t="s">
        <v>20</v>
      </c>
      <c r="E8" s="32" t="s">
        <v>21</v>
      </c>
      <c r="F8" s="9">
        <v>60</v>
      </c>
      <c r="G8" s="9" t="s">
        <v>22</v>
      </c>
      <c r="H8" s="10">
        <v>10.8</v>
      </c>
      <c r="I8" s="9"/>
    </row>
    <row r="9" s="22" customFormat="1" ht="36" customHeight="1" spans="1:9">
      <c r="A9" s="33"/>
      <c r="B9" s="34"/>
      <c r="C9" s="9" t="s">
        <v>23</v>
      </c>
      <c r="D9" s="9" t="s">
        <v>20</v>
      </c>
      <c r="E9" s="32" t="s">
        <v>21</v>
      </c>
      <c r="F9" s="9">
        <v>60</v>
      </c>
      <c r="G9" s="9" t="s">
        <v>22</v>
      </c>
      <c r="H9" s="10">
        <v>10.8</v>
      </c>
      <c r="I9" s="9"/>
    </row>
    <row r="10" s="22" customFormat="1" ht="36" customHeight="1" spans="1:9">
      <c r="A10" s="8" t="s">
        <v>17</v>
      </c>
      <c r="B10" s="29"/>
      <c r="C10" s="30"/>
      <c r="D10" s="30"/>
      <c r="E10" s="30"/>
      <c r="F10" s="30"/>
      <c r="G10" s="31"/>
      <c r="H10" s="13">
        <f>H8+H9</f>
        <v>21.6</v>
      </c>
      <c r="I10" s="14"/>
    </row>
    <row r="11" s="22" customFormat="1" ht="30" customHeight="1" spans="1:9">
      <c r="A11" s="27">
        <v>3</v>
      </c>
      <c r="B11" s="28" t="s">
        <v>24</v>
      </c>
      <c r="C11" s="9" t="s">
        <v>25</v>
      </c>
      <c r="D11" s="9" t="s">
        <v>14</v>
      </c>
      <c r="E11" s="12" t="s">
        <v>26</v>
      </c>
      <c r="F11" s="9">
        <v>22</v>
      </c>
      <c r="G11" s="9" t="s">
        <v>16</v>
      </c>
      <c r="H11" s="10">
        <v>1.32</v>
      </c>
      <c r="I11" s="9"/>
    </row>
    <row r="12" s="22" customFormat="1" ht="30" customHeight="1" spans="1:9">
      <c r="A12" s="8" t="s">
        <v>17</v>
      </c>
      <c r="B12" s="29"/>
      <c r="C12" s="30"/>
      <c r="D12" s="30"/>
      <c r="E12" s="30"/>
      <c r="F12" s="30"/>
      <c r="G12" s="31"/>
      <c r="H12" s="13">
        <v>1.32</v>
      </c>
      <c r="I12" s="9"/>
    </row>
    <row r="13" s="21" customFormat="1" ht="36" customHeight="1" spans="1:11">
      <c r="A13" s="35" t="s">
        <v>27</v>
      </c>
      <c r="B13" s="35"/>
      <c r="C13" s="35"/>
      <c r="D13" s="35"/>
      <c r="E13" s="35"/>
      <c r="F13" s="35"/>
      <c r="G13" s="35"/>
      <c r="H13" s="36"/>
      <c r="I13" s="35"/>
      <c r="J13" s="37"/>
      <c r="K13" s="22"/>
    </row>
    <row r="14" s="21" customFormat="1" spans="1:9">
      <c r="A14" s="17"/>
      <c r="B14" s="18"/>
      <c r="C14" s="19"/>
      <c r="D14" s="19"/>
      <c r="E14" s="19"/>
      <c r="F14" s="19"/>
      <c r="G14" s="19"/>
      <c r="H14" s="23"/>
      <c r="I14" s="19"/>
    </row>
    <row r="15" s="21" customFormat="1" spans="1:9">
      <c r="A15" s="17"/>
      <c r="B15" s="18"/>
      <c r="C15" s="19"/>
      <c r="D15" s="19"/>
      <c r="E15" s="19"/>
      <c r="F15" s="19"/>
      <c r="G15" s="19"/>
      <c r="H15" s="23"/>
      <c r="I15" s="19"/>
    </row>
    <row r="16" s="21" customFormat="1" spans="1:9">
      <c r="A16" s="17"/>
      <c r="B16" s="18"/>
      <c r="C16" s="19"/>
      <c r="D16" s="19"/>
      <c r="E16" s="19"/>
      <c r="F16" s="19"/>
      <c r="G16" s="19"/>
      <c r="H16" s="23"/>
      <c r="I16" s="19"/>
    </row>
    <row r="17" s="21" customFormat="1" spans="1:9">
      <c r="A17" s="17"/>
      <c r="B17" s="18"/>
      <c r="C17" s="19"/>
      <c r="D17" s="19"/>
      <c r="E17" s="19"/>
      <c r="F17" s="19"/>
      <c r="G17" s="19"/>
      <c r="H17" s="23"/>
      <c r="I17" s="19"/>
    </row>
  </sheetData>
  <mergeCells count="9">
    <mergeCell ref="A4:G4"/>
    <mergeCell ref="H4:I4"/>
    <mergeCell ref="B7:G7"/>
    <mergeCell ref="B10:G10"/>
    <mergeCell ref="B12:G12"/>
    <mergeCell ref="A13:I13"/>
    <mergeCell ref="A8:A9"/>
    <mergeCell ref="B8:B9"/>
    <mergeCell ref="A1:I3"/>
  </mergeCells>
  <pageMargins left="0.700694444444445" right="0.700694444444445" top="0.751388888888889" bottom="0.751388888888889" header="0.298611111111111" footer="0.298611111111111"/>
  <pageSetup paperSize="9" scale="73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C8" sqref="C8"/>
    </sheetView>
  </sheetViews>
  <sheetFormatPr defaultColWidth="9" defaultRowHeight="13.5"/>
  <cols>
    <col min="1" max="1" width="14" customWidth="1"/>
    <col min="2" max="2" width="31.625" customWidth="1"/>
    <col min="3" max="3" width="33.375" customWidth="1"/>
    <col min="4" max="4" width="13.375" customWidth="1"/>
    <col min="5" max="5" width="16.5" customWidth="1"/>
    <col min="6" max="6" width="18.6333333333333" customWidth="1"/>
    <col min="7" max="7" width="19.6333333333333" customWidth="1"/>
    <col min="8" max="8" width="17.625" customWidth="1"/>
    <col min="9" max="9" width="17.75" customWidth="1"/>
    <col min="10" max="10" width="21.5" customWidth="1"/>
  </cols>
  <sheetData>
    <row r="1" spans="1:10">
      <c r="A1" s="1" t="s">
        <v>28</v>
      </c>
      <c r="B1" s="2"/>
      <c r="C1" s="1"/>
      <c r="D1" s="1"/>
      <c r="E1" s="1"/>
      <c r="F1" s="1"/>
      <c r="G1" s="1"/>
      <c r="H1" s="1"/>
      <c r="I1" s="1"/>
      <c r="J1" s="1"/>
    </row>
    <row r="2" spans="1:10">
      <c r="A2" s="1"/>
      <c r="B2" s="2"/>
      <c r="C2" s="1"/>
      <c r="D2" s="1"/>
      <c r="E2" s="1"/>
      <c r="F2" s="1"/>
      <c r="G2" s="1"/>
      <c r="H2" s="1"/>
      <c r="I2" s="1"/>
      <c r="J2" s="1"/>
    </row>
    <row r="3" spans="1:10">
      <c r="A3" s="1"/>
      <c r="B3" s="2"/>
      <c r="C3" s="1"/>
      <c r="D3" s="1"/>
      <c r="E3" s="1"/>
      <c r="F3" s="1"/>
      <c r="G3" s="1"/>
      <c r="H3" s="1"/>
      <c r="I3" s="1"/>
      <c r="J3" s="1"/>
    </row>
    <row r="4" ht="18.75" spans="1:10">
      <c r="A4" s="3" t="s">
        <v>1</v>
      </c>
      <c r="B4" s="4"/>
      <c r="C4" s="3"/>
      <c r="D4" s="3"/>
      <c r="E4" s="3"/>
      <c r="F4" s="3"/>
      <c r="G4" s="5" t="s">
        <v>2</v>
      </c>
      <c r="H4" s="5"/>
      <c r="I4" s="5"/>
      <c r="J4" s="5"/>
    </row>
    <row r="5" ht="37.5" spans="1:10">
      <c r="A5" s="6" t="s">
        <v>3</v>
      </c>
      <c r="B5" s="7" t="s">
        <v>4</v>
      </c>
      <c r="C5" s="6" t="s">
        <v>5</v>
      </c>
      <c r="D5" s="6" t="s">
        <v>29</v>
      </c>
      <c r="E5" s="6" t="s">
        <v>30</v>
      </c>
      <c r="F5" s="7" t="s">
        <v>9</v>
      </c>
      <c r="G5" s="7" t="s">
        <v>10</v>
      </c>
      <c r="H5" s="6" t="s">
        <v>31</v>
      </c>
      <c r="I5" s="6" t="s">
        <v>32</v>
      </c>
      <c r="J5" s="6" t="s">
        <v>11</v>
      </c>
    </row>
    <row r="6" ht="40" customHeight="1" spans="1:10">
      <c r="A6" s="8">
        <v>1</v>
      </c>
      <c r="B6" s="9" t="s">
        <v>33</v>
      </c>
      <c r="C6" s="9" t="s">
        <v>34</v>
      </c>
      <c r="D6" s="9">
        <v>40</v>
      </c>
      <c r="E6" s="9" t="s">
        <v>35</v>
      </c>
      <c r="F6" s="9" t="s">
        <v>36</v>
      </c>
      <c r="G6" s="10">
        <v>6</v>
      </c>
      <c r="H6" s="9">
        <v>3.75</v>
      </c>
      <c r="I6" s="9">
        <f>G6-H6</f>
        <v>2.25</v>
      </c>
      <c r="J6" s="9" t="s">
        <v>37</v>
      </c>
    </row>
    <row r="7" ht="40" customHeight="1" spans="1:10">
      <c r="A7" s="8"/>
      <c r="B7" s="9"/>
      <c r="C7" s="9" t="s">
        <v>38</v>
      </c>
      <c r="D7" s="9">
        <v>44</v>
      </c>
      <c r="E7" s="9" t="s">
        <v>35</v>
      </c>
      <c r="F7" s="9" t="s">
        <v>39</v>
      </c>
      <c r="G7" s="11">
        <v>4.4</v>
      </c>
      <c r="H7" s="12">
        <v>2.5</v>
      </c>
      <c r="I7" s="12">
        <f>G7-H7</f>
        <v>1.9</v>
      </c>
      <c r="J7" s="9" t="s">
        <v>37</v>
      </c>
    </row>
    <row r="8" ht="40" customHeight="1" spans="1:10">
      <c r="A8" s="8"/>
      <c r="B8" s="9"/>
      <c r="C8" s="9" t="s">
        <v>40</v>
      </c>
      <c r="D8" s="9">
        <v>92</v>
      </c>
      <c r="E8" s="9" t="s">
        <v>41</v>
      </c>
      <c r="F8" s="9" t="s">
        <v>16</v>
      </c>
      <c r="G8" s="11">
        <v>5.52</v>
      </c>
      <c r="H8" s="12">
        <v>5</v>
      </c>
      <c r="I8" s="12">
        <f>G8-H8</f>
        <v>0.52</v>
      </c>
      <c r="J8" s="9" t="s">
        <v>37</v>
      </c>
    </row>
    <row r="9" ht="40" customHeight="1" spans="1:10">
      <c r="A9" s="8" t="s">
        <v>42</v>
      </c>
      <c r="B9" s="9"/>
      <c r="C9" s="9"/>
      <c r="D9" s="9"/>
      <c r="E9" s="9"/>
      <c r="F9" s="9"/>
      <c r="G9" s="13"/>
      <c r="H9" s="14"/>
      <c r="I9" s="8">
        <f>I6+I7+I8</f>
        <v>4.67</v>
      </c>
      <c r="J9" s="14"/>
    </row>
    <row r="10" ht="46.5" spans="1:10">
      <c r="A10" s="15" t="s">
        <v>43</v>
      </c>
      <c r="B10" s="16"/>
      <c r="C10" s="16"/>
      <c r="D10" s="16"/>
      <c r="E10" s="16"/>
      <c r="F10" s="16"/>
      <c r="G10" s="16"/>
      <c r="H10" s="16"/>
      <c r="I10" s="16"/>
      <c r="J10" s="20"/>
    </row>
    <row r="11" spans="1:10">
      <c r="A11" s="17"/>
      <c r="B11" s="18"/>
      <c r="C11" s="19"/>
      <c r="D11" s="19"/>
      <c r="E11" s="19"/>
      <c r="F11" s="19"/>
      <c r="G11" s="19"/>
      <c r="H11" s="19"/>
      <c r="I11" s="19"/>
      <c r="J11" s="19"/>
    </row>
  </sheetData>
  <mergeCells count="7">
    <mergeCell ref="A4:F4"/>
    <mergeCell ref="G4:J4"/>
    <mergeCell ref="B9:F9"/>
    <mergeCell ref="A10:J10"/>
    <mergeCell ref="A6:A8"/>
    <mergeCell ref="B6:B8"/>
    <mergeCell ref="A1:J3"/>
  </mergeCells>
  <pageMargins left="0.751388888888889" right="0.751388888888889" top="1" bottom="1" header="0.5" footer="0.5"/>
  <pageSetup paperSize="9" scale="6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综保物业考证等补贴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最怕突然的关心</cp:lastModifiedBy>
  <dcterms:created xsi:type="dcterms:W3CDTF">2023-05-12T11:15:00Z</dcterms:created>
  <dcterms:modified xsi:type="dcterms:W3CDTF">2023-10-18T07:24:40Z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