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<sst xmlns="http://schemas.openxmlformats.org/spreadsheetml/2006/main" count="328" uniqueCount="225">
  <si>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</si>
  <si>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</si>
  <si>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</si>
  <si>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</si>
  <si>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</si>
  <si>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</si>
  <si>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</si>
  <si>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</si>
  <si>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</si>
  <si>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</si>
  <si>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</si>
  <si>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</si>
  <si>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</si>
  <si>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</si>
  <si>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</si>
  <si>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</si>
  <si>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</si>
  <si>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</si>
  <si>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</si>
  <si>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</si>
  <si>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</si>
  <si>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</si>
  <si>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</si>
  <si>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</si>
  <si>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</si>
  <si>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</si>
  <si>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</si>
  <si>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</si>
  <si>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</si>
  <si>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</si>
  <si>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</si>
  <si>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</si>
  <si>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</si>
  <si>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</si>
  <si>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</si>
  <si>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</si>
  <si>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</si>
  <si>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</si>
  <si>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</si>
  <si>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</si>
  <si>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</si>
  <si>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</si>
  <si>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</si>
  <si>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</si>
  <si>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</si>
  <si>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</si>
  <si>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</si>
  <si>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</si>
  <si>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</si>
  <si>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</si>
  <si>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</si>
  <si>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</si>
  <si>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</si>
  <si>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</si>
  <si>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</si>
  <si>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</si>
  <si>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</si>
  <si>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</si>
  <si>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</si>
  <si>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</si>
  <si>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</si>
  <si>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</si>
  <si>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</si>
  <si>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</si>
  <si>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</si>
  <si>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</si>
  <si>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</si>
  <si>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</si>
  <si>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</si>
  <si>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</si>
  <si>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</si>
  <si>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</si>
  <si>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</si>
  <si>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</si>
  <si>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</si>
  <si>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</si>
  <si>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</si>
  <si>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</si>
  <si>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</si>
  <si>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</si>
  <si>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</si>
  <si>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</si>
  <si>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</si>
  <si>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</si>
  <si>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</si>
  <si>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</si>
  <si>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</si>
  <si>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</si>
  <si>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</si>
  <si>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</si>
  <si>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</si>
  <si>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</si>
  <si>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301</t>
  </si>
  <si>
    <t>工资福利支出</t>
  </si>
  <si>
    <t>30101</t>
  </si>
  <si>
    <t>30102</t>
  </si>
  <si>
    <t>30112</t>
  </si>
  <si>
    <t>30113</t>
  </si>
  <si>
    <t>商品和服务支出</t>
  </si>
  <si>
    <t>30201</t>
  </si>
  <si>
    <t>30207</t>
  </si>
  <si>
    <t>30211</t>
  </si>
  <si>
    <t>30299</t>
  </si>
  <si>
    <t>30216</t>
  </si>
  <si>
    <t>30231</t>
  </si>
  <si>
    <t>附表1-5</t>
  </si>
  <si>
    <t>一般公共预算基本支出情况表</t>
  </si>
  <si>
    <t>经济分类科目</t>
  </si>
  <si>
    <t>一般公共预算基本支出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</si>
  <si>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</si>
  <si>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</si>
  <si>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</si>
  <si>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</si>
  <si>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</si>
  <si>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</si>
  <si>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</si>
  <si>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</si>
  <si>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</si>
  <si>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</si>
  <si>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</si>
  <si>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</si>
  <si>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</si>
  <si>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</si>
  <si>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</si>
  <si>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</si>
  <si>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乏燃料离堆储存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</si>
  <si>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</si>
  <si>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</si>
  <si>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</si>
  <si>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t>皋兰县西岔镇人民政府</t>
  </si>
  <si>
    <t>西岔镇人民政府</t>
  </si>
  <si>
    <t>基本工资</t>
  </si>
  <si>
    <t>津贴补贴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</si>
  <si>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</si>
  <si>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</si>
  <si>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</si>
  <si>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</si>
  <si>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</si>
  <si>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</si>
  <si>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其他社会保障缴费</t>
  </si>
  <si>
    <t>住房公积金</t>
  </si>
  <si>
    <t>302</t>
  </si>
  <si>
    <t>办公费</t>
  </si>
  <si>
    <t>30202</t>
  </si>
  <si>
    <t>印刷费</t>
  </si>
  <si>
    <t>30205</t>
  </si>
  <si>
    <t>水费</t>
  </si>
  <si>
    <t>30206</t>
  </si>
  <si>
    <t>电费</t>
  </si>
  <si>
    <t>邮电费</t>
  </si>
  <si>
    <t>30208</t>
  </si>
  <si>
    <t>取暖费</t>
  </si>
  <si>
    <t>差旅费</t>
  </si>
  <si>
    <t>30213</t>
  </si>
  <si>
    <t>维修（护）费</t>
  </si>
  <si>
    <t>30214</t>
  </si>
  <si>
    <t>租赁费</t>
  </si>
  <si>
    <t>30215</t>
  </si>
  <si>
    <t>30226</t>
  </si>
  <si>
    <t>劳务费</t>
  </si>
  <si>
    <t>30229</t>
  </si>
  <si>
    <t>福利费</t>
  </si>
  <si>
    <t>公务用车运行维护费</t>
  </si>
  <si>
    <t>30239</t>
  </si>
  <si>
    <t>其他交通费用</t>
  </si>
  <si>
    <t>其他商品和服务支出</t>
  </si>
  <si>
    <t>303</t>
  </si>
  <si>
    <t>对个人和家庭的补助</t>
  </si>
  <si>
    <t>30303</t>
  </si>
  <si>
    <t>退职（役）费</t>
  </si>
  <si>
    <t>30305</t>
  </si>
  <si>
    <t>生活补助</t>
  </si>
  <si>
    <t>30399</t>
  </si>
  <si>
    <t>其他对个人和家庭的补助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</si>
  <si>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</si>
  <si>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</si>
  <si>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</si>
  <si>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</si>
  <si>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</si>
  <si>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</si>
  <si>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20106</t>
  </si>
  <si>
    <t>2010650</t>
  </si>
  <si>
    <t xml:space="preserve">  事业运行</t>
  </si>
  <si>
    <t>208</t>
  </si>
  <si>
    <t>社会保障和就业支出</t>
  </si>
  <si>
    <t>机关事业单位基本养老保险缴费支出</t>
  </si>
  <si>
    <t>210</t>
  </si>
  <si>
    <t>医疗卫生与计划生育支出</t>
  </si>
  <si>
    <t>21007</t>
  </si>
  <si>
    <t>计划生育事务</t>
  </si>
  <si>
    <t>2100716</t>
  </si>
  <si>
    <t xml:space="preserve">  计划生育机构</t>
  </si>
  <si>
    <t>行政事业单位医疗</t>
  </si>
  <si>
    <t>行政单位医疗</t>
  </si>
  <si>
    <t>公务员医疗补助</t>
  </si>
  <si>
    <t>213</t>
  </si>
  <si>
    <t>农林水支出</t>
  </si>
  <si>
    <t>21301</t>
  </si>
  <si>
    <t>农业</t>
  </si>
  <si>
    <t>2130104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</si>
  <si>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</si>
  <si>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</si>
  <si>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</si>
  <si>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</si>
  <si>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</si>
  <si>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</si>
  <si>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</si>
  <si>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</si>
  <si>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</si>
  <si>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</si>
  <si>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事业运行</t>
  </si>
  <si>
    <t xml:space="preserve">  事业运行</t>
  </si>
  <si>
    <t xml:space="preserve">  财政事务</t>
  </si>
  <si>
    <t xml:space="preserve">  其他农村综合改革支出</t>
  </si>
  <si>
    <t>行政运行</t>
  </si>
  <si>
    <t>财政事业运行</t>
  </si>
  <si>
    <t>农业事业运行</t>
  </si>
  <si>
    <t>对村民委员会和村党支部的补助</t>
  </si>
  <si>
    <t>住房保障支出</t>
  </si>
  <si>
    <t>社会保障和就业支出</t>
  </si>
  <si>
    <t>部门合计</t>
  </si>
  <si>
    <t>城乡社区支出</t>
  </si>
  <si>
    <t>城乡社区支出</t>
  </si>
  <si>
    <t>城乡社区管理事务</t>
  </si>
  <si>
    <t>其他城乡社区管理事务支出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</si>
</sst>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vertical="center" wrapText="1"/>
    </xf>
    <xf numFmtId="176" fontId="4" fillId="24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/>
    </xf>
    <xf numFmtId="176" fontId="4" fillId="24" borderId="12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8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76" fontId="32" fillId="0" borderId="14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4" fillId="25" borderId="0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>
      <alignment horizontal="center" vertical="center"/>
    </xf>
    <xf numFmtId="0" fontId="5" fillId="25" borderId="14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vertical="center" shrinkToFit="1"/>
    </xf>
    <xf numFmtId="0" fontId="8" fillId="25" borderId="14" xfId="0" applyFont="1" applyFill="1" applyBorder="1" applyAlignment="1">
      <alignment horizontal="left" vertical="center" shrinkToFit="1"/>
    </xf>
    <xf numFmtId="176" fontId="11" fillId="25" borderId="14" xfId="0" applyNumberFormat="1" applyFont="1" applyFill="1" applyBorder="1" applyAlignment="1">
      <alignment horizontal="center" vertical="center"/>
    </xf>
    <xf numFmtId="176" fontId="11" fillId="25" borderId="14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vertical="center" shrinkToFit="1"/>
    </xf>
    <xf numFmtId="176" fontId="8" fillId="25" borderId="14" xfId="0" applyNumberFormat="1" applyFont="1" applyFill="1" applyBorder="1" applyAlignment="1">
      <alignment horizontal="center" vertical="center"/>
    </xf>
    <xf numFmtId="176" fontId="8" fillId="25" borderId="14" xfId="0" applyNumberFormat="1" applyFont="1" applyFill="1" applyBorder="1" applyAlignment="1">
      <alignment horizontal="center" vertical="center" wrapText="1"/>
    </xf>
    <xf numFmtId="176" fontId="11" fillId="25" borderId="14" xfId="0" applyNumberFormat="1" applyFont="1" applyFill="1" applyBorder="1" applyAlignment="1">
      <alignment horizontal="right" vertical="center" wrapText="1"/>
    </xf>
    <xf numFmtId="0" fontId="0" fillId="25" borderId="14" xfId="0" applyFont="1" applyFill="1" applyBorder="1" applyAlignment="1">
      <alignment/>
    </xf>
    <xf numFmtId="0" fontId="1" fillId="25" borderId="14" xfId="0" applyFont="1" applyFill="1" applyBorder="1" applyAlignment="1">
      <alignment horizontal="left" vertical="center" shrinkToFit="1"/>
    </xf>
    <xf numFmtId="176" fontId="31" fillId="25" borderId="14" xfId="0" applyNumberFormat="1" applyFont="1" applyFill="1" applyBorder="1" applyAlignment="1">
      <alignment horizontal="center" vertical="center" wrapText="1"/>
    </xf>
    <xf numFmtId="176" fontId="7" fillId="25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0" fillId="25" borderId="0" xfId="0" applyNumberFormat="1" applyFont="1" applyFill="1" applyAlignment="1">
      <alignment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showZeros="0" zoomScaleSheetLayoutView="100" zoomScalePageLayoutView="0" workbookViewId="0" topLeftCell="A10">
      <selection activeCell="I28" sqref="I28"/>
    </sheetView>
  </sheetViews>
  <sheetFormatPr defaultColWidth="10.28125" defaultRowHeight="12.75" customHeight="1"/>
  <cols>
    <col min="1" max="1" width="29.7109375" style="0" customWidth="1"/>
    <col min="2" max="2" width="15.8515625" style="0" customWidth="1"/>
    <col min="3" max="3" width="29.57421875" style="0" bestFit="1" customWidth="1"/>
    <col min="4" max="4" width="17.140625" style="0" customWidth="1"/>
    <col min="5" max="5" width="8.00390625" style="0" customWidth="1"/>
  </cols>
  <sheetData>
    <row r="1" spans="1:2" s="45" customFormat="1" ht="13.5">
      <c r="A1" s="1" t="s">
        <v>0</v>
      </c>
      <c r="B1" s="46"/>
    </row>
    <row r="2" spans="1:4" ht="26.25" customHeight="1">
      <c r="A2" s="93" t="s">
        <v>1</v>
      </c>
      <c r="B2" s="93"/>
      <c r="C2" s="93"/>
      <c r="D2" s="93"/>
    </row>
    <row r="3" spans="1:4" ht="13.5" customHeight="1">
      <c r="A3" s="36"/>
      <c r="B3" s="37"/>
      <c r="C3" s="38"/>
      <c r="D3" s="2" t="s">
        <v>2</v>
      </c>
    </row>
    <row r="4" spans="1:4" ht="24.75" customHeight="1">
      <c r="A4" s="94" t="s">
        <v>3</v>
      </c>
      <c r="B4" s="95"/>
      <c r="C4" s="95" t="s">
        <v>4</v>
      </c>
      <c r="D4" s="96"/>
    </row>
    <row r="5" spans="1:4" ht="24.75" customHeight="1">
      <c r="A5" s="3" t="s">
        <v>5</v>
      </c>
      <c r="B5" s="4" t="s">
        <v>6</v>
      </c>
      <c r="C5" s="4" t="s">
        <v>5</v>
      </c>
      <c r="D5" s="5" t="s">
        <v>6</v>
      </c>
    </row>
    <row r="6" spans="1:4" ht="24.75" customHeight="1">
      <c r="A6" s="21" t="s">
        <v>7</v>
      </c>
      <c r="B6" s="30">
        <v>1768.23</v>
      </c>
      <c r="C6" s="17" t="s">
        <v>8</v>
      </c>
      <c r="D6" s="39">
        <v>1147.71</v>
      </c>
    </row>
    <row r="7" spans="1:4" ht="24.75" customHeight="1">
      <c r="A7" s="21" t="s">
        <v>9</v>
      </c>
      <c r="B7" s="30"/>
      <c r="C7" s="17" t="s">
        <v>10</v>
      </c>
      <c r="D7" s="15"/>
    </row>
    <row r="8" spans="1:4" ht="24.75" customHeight="1">
      <c r="A8" s="21" t="s">
        <v>11</v>
      </c>
      <c r="B8" s="14">
        <v>0</v>
      </c>
      <c r="C8" s="17" t="s">
        <v>12</v>
      </c>
      <c r="D8" s="15"/>
    </row>
    <row r="9" spans="1:4" ht="24.75" customHeight="1">
      <c r="A9" s="21" t="s">
        <v>13</v>
      </c>
      <c r="B9" s="14"/>
      <c r="C9" s="17" t="s">
        <v>14</v>
      </c>
      <c r="D9" s="15"/>
    </row>
    <row r="10" spans="1:4" ht="24.75" customHeight="1">
      <c r="A10" s="21" t="s">
        <v>15</v>
      </c>
      <c r="B10" s="14"/>
      <c r="C10" s="17" t="s">
        <v>16</v>
      </c>
      <c r="D10" s="15"/>
    </row>
    <row r="11" spans="1:4" ht="24.75" customHeight="1">
      <c r="A11" s="21" t="s">
        <v>17</v>
      </c>
      <c r="B11" s="14"/>
      <c r="C11" s="17" t="s">
        <v>18</v>
      </c>
      <c r="D11" s="15"/>
    </row>
    <row r="12" spans="1:4" ht="24.75" customHeight="1">
      <c r="A12" s="21" t="s">
        <v>19</v>
      </c>
      <c r="B12" s="14"/>
      <c r="C12" s="17" t="s">
        <v>20</v>
      </c>
      <c r="D12" s="39"/>
    </row>
    <row r="13" spans="1:4" ht="24.75" customHeight="1">
      <c r="A13" s="21" t="s">
        <v>21</v>
      </c>
      <c r="B13" s="14"/>
      <c r="C13" s="17" t="s">
        <v>22</v>
      </c>
      <c r="D13" s="39">
        <v>56.62</v>
      </c>
    </row>
    <row r="14" spans="1:4" ht="24.75" customHeight="1">
      <c r="A14" s="21" t="s">
        <v>23</v>
      </c>
      <c r="B14" s="14"/>
      <c r="C14" s="17" t="s">
        <v>24</v>
      </c>
      <c r="D14" s="39"/>
    </row>
    <row r="15" spans="1:4" ht="24.75" customHeight="1">
      <c r="A15" s="21" t="s">
        <v>25</v>
      </c>
      <c r="B15" s="14"/>
      <c r="C15" s="17" t="s">
        <v>26</v>
      </c>
      <c r="D15" s="39">
        <v>89.37</v>
      </c>
    </row>
    <row r="16" spans="1:4" ht="24.75" customHeight="1">
      <c r="A16" s="21" t="s">
        <v>27</v>
      </c>
      <c r="B16" s="14"/>
      <c r="C16" s="17" t="s">
        <v>28</v>
      </c>
      <c r="D16" s="39"/>
    </row>
    <row r="17" spans="1:4" ht="24.75" customHeight="1">
      <c r="A17" s="21" t="s">
        <v>29</v>
      </c>
      <c r="B17" s="40"/>
      <c r="C17" s="17" t="s">
        <v>30</v>
      </c>
      <c r="D17" s="39">
        <v>148</v>
      </c>
    </row>
    <row r="18" spans="1:4" ht="24.75" customHeight="1">
      <c r="A18" s="21"/>
      <c r="B18" s="40"/>
      <c r="C18" s="17" t="s">
        <v>31</v>
      </c>
      <c r="D18" s="39">
        <v>284.07</v>
      </c>
    </row>
    <row r="19" spans="1:4" ht="24.75" customHeight="1">
      <c r="A19" s="21"/>
      <c r="B19" s="40"/>
      <c r="C19" s="17" t="s">
        <v>32</v>
      </c>
      <c r="D19" s="39"/>
    </row>
    <row r="20" spans="1:4" ht="24.75" customHeight="1">
      <c r="A20" s="21"/>
      <c r="B20" s="40"/>
      <c r="C20" s="17" t="s">
        <v>33</v>
      </c>
      <c r="D20" s="39"/>
    </row>
    <row r="21" spans="1:4" ht="24.75" customHeight="1">
      <c r="A21" s="21"/>
      <c r="B21" s="40"/>
      <c r="C21" s="17" t="s">
        <v>34</v>
      </c>
      <c r="D21" s="39"/>
    </row>
    <row r="22" spans="1:4" ht="24.75" customHeight="1">
      <c r="A22" s="21"/>
      <c r="B22" s="40"/>
      <c r="C22" s="17" t="s">
        <v>35</v>
      </c>
      <c r="D22" s="39"/>
    </row>
    <row r="23" spans="1:4" ht="24.75" customHeight="1">
      <c r="A23" s="21"/>
      <c r="B23" s="40"/>
      <c r="C23" s="17" t="s">
        <v>36</v>
      </c>
      <c r="D23" s="39"/>
    </row>
    <row r="24" spans="1:4" ht="24.75" customHeight="1">
      <c r="A24" s="21"/>
      <c r="B24" s="40"/>
      <c r="C24" s="17" t="s">
        <v>37</v>
      </c>
      <c r="D24" s="39"/>
    </row>
    <row r="25" spans="1:4" ht="24.75" customHeight="1">
      <c r="A25" s="21"/>
      <c r="B25" s="40"/>
      <c r="C25" s="17" t="s">
        <v>38</v>
      </c>
      <c r="D25" s="39">
        <v>42.46</v>
      </c>
    </row>
    <row r="26" spans="1:4" ht="24.75" customHeight="1">
      <c r="A26" s="21"/>
      <c r="B26" s="40"/>
      <c r="C26" s="17" t="s">
        <v>39</v>
      </c>
      <c r="D26" s="39"/>
    </row>
    <row r="27" spans="1:4" ht="24.75" customHeight="1">
      <c r="A27" s="21"/>
      <c r="B27" s="40"/>
      <c r="C27" s="17" t="s">
        <v>40</v>
      </c>
      <c r="D27" s="39"/>
    </row>
    <row r="28" spans="1:4" ht="24.75" customHeight="1">
      <c r="A28" s="21"/>
      <c r="B28" s="40"/>
      <c r="C28" s="17" t="s">
        <v>41</v>
      </c>
      <c r="D28" s="39"/>
    </row>
    <row r="29" spans="1:4" ht="24.75" customHeight="1">
      <c r="A29" s="21"/>
      <c r="B29" s="40"/>
      <c r="C29" s="17" t="s">
        <v>42</v>
      </c>
      <c r="D29" s="39"/>
    </row>
    <row r="30" spans="1:4" ht="24.75" customHeight="1">
      <c r="A30" s="21"/>
      <c r="B30" s="40"/>
      <c r="C30" s="17" t="s">
        <v>43</v>
      </c>
      <c r="D30" s="39"/>
    </row>
    <row r="31" spans="1:4" ht="24.75" customHeight="1">
      <c r="A31" s="21"/>
      <c r="B31" s="40"/>
      <c r="C31" s="17" t="s">
        <v>44</v>
      </c>
      <c r="D31" s="39"/>
    </row>
    <row r="32" spans="1:4" ht="24.75" customHeight="1">
      <c r="A32" s="21"/>
      <c r="B32" s="40"/>
      <c r="C32" s="17" t="s">
        <v>45</v>
      </c>
      <c r="D32" s="39"/>
    </row>
    <row r="33" spans="1:4" ht="24.75" customHeight="1">
      <c r="A33" s="21"/>
      <c r="B33" s="40"/>
      <c r="C33" s="17" t="s">
        <v>46</v>
      </c>
      <c r="D33" s="39"/>
    </row>
    <row r="34" spans="1:4" ht="24.75" customHeight="1">
      <c r="A34" s="21"/>
      <c r="B34" s="40"/>
      <c r="C34" s="17"/>
      <c r="D34" s="41"/>
    </row>
    <row r="35" spans="1:4" ht="24.75" customHeight="1">
      <c r="A35" s="21"/>
      <c r="B35" s="40"/>
      <c r="C35" s="17"/>
      <c r="D35" s="41"/>
    </row>
    <row r="36" spans="1:4" ht="24.75" customHeight="1">
      <c r="A36" s="3" t="s">
        <v>47</v>
      </c>
      <c r="B36" s="30">
        <v>1768.23</v>
      </c>
      <c r="C36" s="4" t="s">
        <v>48</v>
      </c>
      <c r="D36" s="91">
        <f>SUM(D6:D33)</f>
        <v>1768.2299999999998</v>
      </c>
    </row>
    <row r="37" spans="1:4" ht="24.75" customHeight="1">
      <c r="A37" s="3"/>
      <c r="B37" s="40"/>
      <c r="C37" s="4"/>
      <c r="D37" s="42"/>
    </row>
    <row r="38" spans="1:4" ht="24.75" customHeight="1">
      <c r="A38" s="21" t="s">
        <v>49</v>
      </c>
      <c r="B38" s="48"/>
      <c r="C38" s="17" t="s">
        <v>50</v>
      </c>
      <c r="D38" s="15"/>
    </row>
    <row r="39" spans="1:4" ht="24.75" customHeight="1">
      <c r="A39" s="21" t="s">
        <v>51</v>
      </c>
      <c r="B39" s="14"/>
      <c r="C39" s="17"/>
      <c r="D39" s="41"/>
    </row>
    <row r="40" spans="1:4" ht="24.75" customHeight="1">
      <c r="A40" s="21" t="s">
        <v>52</v>
      </c>
      <c r="B40" s="14"/>
      <c r="C40" s="17"/>
      <c r="D40" s="41"/>
    </row>
    <row r="41" spans="1:4" ht="24.75" customHeight="1">
      <c r="A41" s="21" t="s">
        <v>53</v>
      </c>
      <c r="B41" s="14"/>
      <c r="C41" s="17"/>
      <c r="D41" s="41"/>
    </row>
    <row r="42" spans="1:4" ht="24.75" customHeight="1">
      <c r="A42" s="21" t="s">
        <v>54</v>
      </c>
      <c r="B42" s="14"/>
      <c r="C42" s="17"/>
      <c r="D42" s="41"/>
    </row>
    <row r="43" spans="1:4" ht="24.75" customHeight="1">
      <c r="A43" s="21" t="s">
        <v>55</v>
      </c>
      <c r="B43" s="14"/>
      <c r="C43" s="17"/>
      <c r="D43" s="41"/>
    </row>
    <row r="44" spans="1:4" ht="24.75" customHeight="1">
      <c r="A44" s="21" t="s">
        <v>56</v>
      </c>
      <c r="B44" s="14"/>
      <c r="C44" s="17"/>
      <c r="D44" s="41"/>
    </row>
    <row r="45" spans="1:4" ht="24.75" customHeight="1">
      <c r="A45" s="21" t="s">
        <v>57</v>
      </c>
      <c r="B45" s="14"/>
      <c r="C45" s="17"/>
      <c r="D45" s="41"/>
    </row>
    <row r="46" spans="1:4" ht="24.75" customHeight="1">
      <c r="A46" s="21"/>
      <c r="B46" s="13"/>
      <c r="C46" s="43"/>
      <c r="D46" s="41"/>
    </row>
    <row r="47" spans="1:4" ht="24.75" customHeight="1">
      <c r="A47" s="44"/>
      <c r="B47" s="13"/>
      <c r="C47" s="43"/>
      <c r="D47" s="41"/>
    </row>
    <row r="48" spans="1:4" ht="24.75" customHeight="1">
      <c r="A48" s="3" t="s">
        <v>58</v>
      </c>
      <c r="B48" s="48">
        <f>B38+B36</f>
        <v>1768.23</v>
      </c>
      <c r="C48" s="4" t="s">
        <v>59</v>
      </c>
      <c r="D48" s="92">
        <f>D36</f>
        <v>1768.2299999999998</v>
      </c>
    </row>
  </sheetData>
  <sheetProtection/>
  <mergeCells count="3">
    <mergeCell ref="A2:D2"/>
    <mergeCell ref="A4:B4"/>
    <mergeCell ref="C4:D4"/>
  </mergeCells>
  <printOptions horizontalCentered="1"/>
  <pageMargins left="0.55" right="0.5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8">
      <selection activeCell="C54" sqref="C54"/>
    </sheetView>
  </sheetViews>
  <sheetFormatPr defaultColWidth="10.28125" defaultRowHeight="12.75"/>
  <cols>
    <col min="1" max="1" width="29.7109375" style="0" customWidth="1"/>
    <col min="2" max="2" width="15.57421875" style="0" customWidth="1"/>
    <col min="3" max="3" width="28.57421875" style="0" customWidth="1"/>
    <col min="4" max="4" width="15.00390625" style="0" customWidth="1"/>
    <col min="5" max="5" width="8.00390625" style="0" customWidth="1"/>
  </cols>
  <sheetData>
    <row r="1" ht="13.5">
      <c r="A1" s="1" t="s">
        <v>60</v>
      </c>
    </row>
    <row r="2" spans="1:4" ht="24.75" customHeight="1">
      <c r="A2" s="93" t="s">
        <v>61</v>
      </c>
      <c r="B2" s="93"/>
      <c r="C2" s="93"/>
      <c r="D2" s="93"/>
    </row>
    <row r="3" spans="1:4" ht="19.5" customHeight="1">
      <c r="A3" s="36"/>
      <c r="B3" s="37"/>
      <c r="C3" s="38"/>
      <c r="D3" s="2" t="s">
        <v>2</v>
      </c>
    </row>
    <row r="4" spans="1:4" ht="24.75" customHeight="1">
      <c r="A4" s="94" t="s">
        <v>3</v>
      </c>
      <c r="B4" s="95"/>
      <c r="C4" s="95" t="s">
        <v>4</v>
      </c>
      <c r="D4" s="96"/>
    </row>
    <row r="5" spans="1:4" ht="24.75" customHeight="1">
      <c r="A5" s="3" t="s">
        <v>5</v>
      </c>
      <c r="B5" s="4" t="s">
        <v>6</v>
      </c>
      <c r="C5" s="4" t="s">
        <v>5</v>
      </c>
      <c r="D5" s="5" t="s">
        <v>6</v>
      </c>
    </row>
    <row r="6" spans="1:4" ht="24.75" customHeight="1">
      <c r="A6" s="21" t="s">
        <v>7</v>
      </c>
      <c r="B6" s="39">
        <v>1768.23</v>
      </c>
      <c r="C6" s="17" t="s">
        <v>8</v>
      </c>
      <c r="D6" s="39">
        <v>1147.71</v>
      </c>
    </row>
    <row r="7" spans="1:4" ht="24.75" customHeight="1">
      <c r="A7" s="21" t="s">
        <v>13</v>
      </c>
      <c r="B7" s="14"/>
      <c r="C7" s="17" t="s">
        <v>10</v>
      </c>
      <c r="D7" s="15"/>
    </row>
    <row r="8" spans="1:4" ht="24.75" customHeight="1">
      <c r="A8" s="21" t="s">
        <v>15</v>
      </c>
      <c r="B8" s="14"/>
      <c r="C8" s="17" t="s">
        <v>12</v>
      </c>
      <c r="D8" s="15"/>
    </row>
    <row r="9" spans="1:4" ht="24.75" customHeight="1">
      <c r="A9" s="21" t="s">
        <v>62</v>
      </c>
      <c r="B9" s="14"/>
      <c r="C9" s="17" t="s">
        <v>14</v>
      </c>
      <c r="D9" s="15"/>
    </row>
    <row r="10" spans="1:4" ht="24.75" customHeight="1">
      <c r="A10" s="21" t="s">
        <v>63</v>
      </c>
      <c r="B10" s="14"/>
      <c r="C10" s="17" t="s">
        <v>16</v>
      </c>
      <c r="D10" s="15"/>
    </row>
    <row r="11" spans="1:4" ht="24.75" customHeight="1">
      <c r="A11" s="21"/>
      <c r="B11" s="14"/>
      <c r="C11" s="17" t="s">
        <v>18</v>
      </c>
      <c r="D11" s="15"/>
    </row>
    <row r="12" spans="1:4" ht="24.75" customHeight="1">
      <c r="A12" s="21"/>
      <c r="B12" s="14"/>
      <c r="C12" s="17" t="s">
        <v>20</v>
      </c>
      <c r="D12" s="39"/>
    </row>
    <row r="13" spans="1:4" ht="24.75" customHeight="1">
      <c r="A13" s="21"/>
      <c r="B13" s="14"/>
      <c r="C13" s="17" t="s">
        <v>22</v>
      </c>
      <c r="D13" s="39">
        <v>56.62</v>
      </c>
    </row>
    <row r="14" spans="1:4" ht="24.75" customHeight="1">
      <c r="A14" s="21"/>
      <c r="B14" s="14"/>
      <c r="C14" s="17" t="s">
        <v>24</v>
      </c>
      <c r="D14" s="39"/>
    </row>
    <row r="15" spans="1:4" ht="24.75" customHeight="1">
      <c r="A15" s="21"/>
      <c r="B15" s="14"/>
      <c r="C15" s="17" t="s">
        <v>26</v>
      </c>
      <c r="D15" s="39">
        <v>89.37</v>
      </c>
    </row>
    <row r="16" spans="1:4" ht="24.75" customHeight="1">
      <c r="A16" s="21"/>
      <c r="B16" s="14"/>
      <c r="C16" s="17" t="s">
        <v>28</v>
      </c>
      <c r="D16" s="39"/>
    </row>
    <row r="17" spans="1:4" ht="24.75" customHeight="1">
      <c r="A17" s="21"/>
      <c r="B17" s="40"/>
      <c r="C17" s="17" t="s">
        <v>30</v>
      </c>
      <c r="D17" s="39">
        <v>148</v>
      </c>
    </row>
    <row r="18" spans="1:4" ht="24.75" customHeight="1">
      <c r="A18" s="21"/>
      <c r="B18" s="40"/>
      <c r="C18" s="17" t="s">
        <v>31</v>
      </c>
      <c r="D18" s="39">
        <v>284.07</v>
      </c>
    </row>
    <row r="19" spans="1:4" ht="24.75" customHeight="1">
      <c r="A19" s="21"/>
      <c r="B19" s="40"/>
      <c r="C19" s="17" t="s">
        <v>32</v>
      </c>
      <c r="D19" s="39"/>
    </row>
    <row r="20" spans="1:4" ht="24.75" customHeight="1">
      <c r="A20" s="21"/>
      <c r="B20" s="40"/>
      <c r="C20" s="17" t="s">
        <v>33</v>
      </c>
      <c r="D20" s="39"/>
    </row>
    <row r="21" spans="1:4" ht="24.75" customHeight="1">
      <c r="A21" s="21"/>
      <c r="B21" s="40"/>
      <c r="C21" s="17" t="s">
        <v>34</v>
      </c>
      <c r="D21" s="39"/>
    </row>
    <row r="22" spans="1:4" ht="24.75" customHeight="1">
      <c r="A22" s="21"/>
      <c r="B22" s="40"/>
      <c r="C22" s="17" t="s">
        <v>35</v>
      </c>
      <c r="D22" s="39"/>
    </row>
    <row r="23" spans="1:4" ht="24.75" customHeight="1">
      <c r="A23" s="21"/>
      <c r="B23" s="40"/>
      <c r="C23" s="17" t="s">
        <v>36</v>
      </c>
      <c r="D23" s="39"/>
    </row>
    <row r="24" spans="1:4" ht="24.75" customHeight="1">
      <c r="A24" s="21"/>
      <c r="B24" s="40"/>
      <c r="C24" s="17" t="s">
        <v>37</v>
      </c>
      <c r="D24" s="39"/>
    </row>
    <row r="25" spans="1:4" ht="24.75" customHeight="1">
      <c r="A25" s="21"/>
      <c r="B25" s="40"/>
      <c r="C25" s="17" t="s">
        <v>38</v>
      </c>
      <c r="D25" s="39">
        <v>42.46</v>
      </c>
    </row>
    <row r="26" spans="1:4" ht="24.75" customHeight="1">
      <c r="A26" s="21"/>
      <c r="B26" s="40"/>
      <c r="C26" s="17" t="s">
        <v>39</v>
      </c>
      <c r="D26" s="39"/>
    </row>
    <row r="27" spans="1:4" ht="24.75" customHeight="1">
      <c r="A27" s="21"/>
      <c r="B27" s="40"/>
      <c r="C27" s="17" t="s">
        <v>40</v>
      </c>
      <c r="D27" s="39"/>
    </row>
    <row r="28" spans="1:4" ht="24.75" customHeight="1">
      <c r="A28" s="21"/>
      <c r="B28" s="40"/>
      <c r="C28" s="17" t="s">
        <v>41</v>
      </c>
      <c r="D28" s="39"/>
    </row>
    <row r="29" spans="1:4" ht="24.75" customHeight="1">
      <c r="A29" s="21"/>
      <c r="B29" s="40"/>
      <c r="C29" s="17" t="s">
        <v>42</v>
      </c>
      <c r="D29" s="39"/>
    </row>
    <row r="30" spans="1:4" ht="24.75" customHeight="1">
      <c r="A30" s="21"/>
      <c r="B30" s="40"/>
      <c r="C30" s="17" t="s">
        <v>43</v>
      </c>
      <c r="D30" s="39"/>
    </row>
    <row r="31" spans="1:4" ht="24.75" customHeight="1">
      <c r="A31" s="21"/>
      <c r="B31" s="40"/>
      <c r="C31" s="17" t="s">
        <v>44</v>
      </c>
      <c r="D31" s="39"/>
    </row>
    <row r="32" spans="1:4" ht="24.75" customHeight="1">
      <c r="A32" s="21"/>
      <c r="B32" s="40"/>
      <c r="C32" s="17" t="s">
        <v>45</v>
      </c>
      <c r="D32" s="39"/>
    </row>
    <row r="33" spans="1:4" ht="24.75" customHeight="1">
      <c r="A33" s="21"/>
      <c r="B33" s="40"/>
      <c r="C33" s="17" t="s">
        <v>46</v>
      </c>
      <c r="D33" s="39"/>
    </row>
    <row r="34" spans="1:4" ht="24.75" customHeight="1">
      <c r="A34" s="21"/>
      <c r="B34" s="40"/>
      <c r="C34" s="17"/>
      <c r="D34" s="41"/>
    </row>
    <row r="35" spans="1:4" ht="24.75" customHeight="1">
      <c r="A35" s="21"/>
      <c r="B35" s="40"/>
      <c r="C35" s="17"/>
      <c r="D35" s="41"/>
    </row>
    <row r="36" spans="1:4" ht="24.75" customHeight="1">
      <c r="A36" s="3" t="s">
        <v>47</v>
      </c>
      <c r="B36" s="30">
        <v>1768.23</v>
      </c>
      <c r="C36" s="4" t="s">
        <v>48</v>
      </c>
      <c r="D36" s="51">
        <v>1768.23</v>
      </c>
    </row>
    <row r="37" spans="1:4" ht="24.75" customHeight="1">
      <c r="A37" s="3"/>
      <c r="B37" s="40"/>
      <c r="C37" s="4"/>
      <c r="D37" s="42"/>
    </row>
    <row r="38" spans="1:4" ht="24.75" customHeight="1">
      <c r="A38" s="21" t="s">
        <v>49</v>
      </c>
      <c r="B38" s="48"/>
      <c r="C38" s="17" t="s">
        <v>50</v>
      </c>
      <c r="D38" s="15"/>
    </row>
    <row r="39" spans="1:4" ht="24.75" customHeight="1">
      <c r="A39" s="21" t="s">
        <v>51</v>
      </c>
      <c r="B39" s="14"/>
      <c r="C39" s="17"/>
      <c r="D39" s="41"/>
    </row>
    <row r="40" spans="1:4" ht="24.75" customHeight="1">
      <c r="A40" s="21" t="s">
        <v>52</v>
      </c>
      <c r="B40" s="14"/>
      <c r="C40" s="17"/>
      <c r="D40" s="41"/>
    </row>
    <row r="41" spans="1:4" ht="24.75" customHeight="1">
      <c r="A41" s="21" t="s">
        <v>53</v>
      </c>
      <c r="B41" s="14"/>
      <c r="C41" s="17"/>
      <c r="D41" s="41"/>
    </row>
    <row r="42" spans="1:4" ht="24.75" customHeight="1">
      <c r="A42" s="21" t="s">
        <v>54</v>
      </c>
      <c r="B42" s="14"/>
      <c r="C42" s="17"/>
      <c r="D42" s="41"/>
    </row>
    <row r="43" spans="1:4" ht="24.75" customHeight="1">
      <c r="A43" s="21" t="s">
        <v>55</v>
      </c>
      <c r="B43" s="14"/>
      <c r="C43" s="17"/>
      <c r="D43" s="41"/>
    </row>
    <row r="44" spans="1:4" ht="24.75" customHeight="1">
      <c r="A44" s="21" t="s">
        <v>56</v>
      </c>
      <c r="B44" s="14"/>
      <c r="C44" s="17"/>
      <c r="D44" s="41"/>
    </row>
    <row r="45" spans="1:4" ht="24.75" customHeight="1">
      <c r="A45" s="21" t="s">
        <v>57</v>
      </c>
      <c r="B45" s="14"/>
      <c r="C45" s="17"/>
      <c r="D45" s="41"/>
    </row>
    <row r="46" spans="1:4" ht="24.75" customHeight="1">
      <c r="A46" s="21"/>
      <c r="B46" s="13"/>
      <c r="C46" s="43"/>
      <c r="D46" s="41"/>
    </row>
    <row r="47" spans="1:4" ht="24.75" customHeight="1">
      <c r="A47" s="44"/>
      <c r="B47" s="13"/>
      <c r="C47" s="43"/>
      <c r="D47" s="41"/>
    </row>
    <row r="48" spans="1:4" ht="24.75" customHeight="1">
      <c r="A48" s="3" t="s">
        <v>58</v>
      </c>
      <c r="B48" s="48">
        <f>B36+B38</f>
        <v>1768.23</v>
      </c>
      <c r="C48" s="4" t="s">
        <v>59</v>
      </c>
      <c r="D48" s="50">
        <f>D36</f>
        <v>1768.23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A1">
      <selection activeCell="F15" sqref="F15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64</v>
      </c>
    </row>
    <row r="2" spans="1:14" ht="24.75" customHeight="1">
      <c r="A2" s="93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24.75" customHeight="1">
      <c r="N3" s="2" t="s">
        <v>2</v>
      </c>
    </row>
    <row r="4" spans="1:15" ht="24.75" customHeight="1">
      <c r="A4" s="95" t="s">
        <v>66</v>
      </c>
      <c r="B4" s="95" t="s">
        <v>67</v>
      </c>
      <c r="C4" s="95" t="s">
        <v>68</v>
      </c>
      <c r="D4" s="95"/>
      <c r="E4" s="95"/>
      <c r="F4" s="95" t="s">
        <v>69</v>
      </c>
      <c r="G4" s="95" t="s">
        <v>70</v>
      </c>
      <c r="H4" s="95" t="s">
        <v>71</v>
      </c>
      <c r="I4" s="95" t="s">
        <v>72</v>
      </c>
      <c r="J4" s="95" t="s">
        <v>73</v>
      </c>
      <c r="K4" s="95" t="s">
        <v>74</v>
      </c>
      <c r="L4" s="98" t="s">
        <v>75</v>
      </c>
      <c r="M4" s="98" t="s">
        <v>76</v>
      </c>
      <c r="N4" s="98" t="s">
        <v>77</v>
      </c>
      <c r="O4" s="34"/>
    </row>
    <row r="5" spans="1:15" ht="24.75" customHeight="1">
      <c r="A5" s="95"/>
      <c r="B5" s="97"/>
      <c r="C5" s="86" t="s">
        <v>67</v>
      </c>
      <c r="D5" s="86" t="s">
        <v>78</v>
      </c>
      <c r="E5" s="4" t="s">
        <v>79</v>
      </c>
      <c r="F5" s="95"/>
      <c r="G5" s="95"/>
      <c r="H5" s="95"/>
      <c r="I5" s="95"/>
      <c r="J5" s="95"/>
      <c r="K5" s="95"/>
      <c r="L5" s="99"/>
      <c r="M5" s="99"/>
      <c r="N5" s="99"/>
      <c r="O5" s="34"/>
    </row>
    <row r="6" spans="1:15" ht="24.75" customHeight="1">
      <c r="A6" s="26" t="s">
        <v>220</v>
      </c>
      <c r="B6" s="88">
        <v>1768.23</v>
      </c>
      <c r="C6" s="88">
        <v>1768.23</v>
      </c>
      <c r="D6" s="88">
        <v>1768.23</v>
      </c>
      <c r="E6" s="3"/>
      <c r="F6" s="4"/>
      <c r="G6" s="4"/>
      <c r="H6" s="4"/>
      <c r="I6" s="4"/>
      <c r="J6" s="4"/>
      <c r="K6" s="4"/>
      <c r="L6" s="54"/>
      <c r="M6" s="54"/>
      <c r="N6" s="54"/>
      <c r="O6" s="34"/>
    </row>
    <row r="7" spans="1:15" ht="24.75" customHeight="1">
      <c r="A7" s="84" t="s">
        <v>130</v>
      </c>
      <c r="B7" s="89">
        <v>1768.23</v>
      </c>
      <c r="C7" s="89">
        <v>1768.23</v>
      </c>
      <c r="D7" s="89">
        <v>1768.23</v>
      </c>
      <c r="E7" s="85"/>
      <c r="F7" s="32"/>
      <c r="G7" s="32"/>
      <c r="H7" s="32"/>
      <c r="I7" s="32"/>
      <c r="J7" s="32"/>
      <c r="K7" s="32"/>
      <c r="L7" s="32"/>
      <c r="M7" s="32"/>
      <c r="N7" s="32"/>
      <c r="O7" s="35"/>
    </row>
    <row r="8" spans="1:15" ht="24.75" customHeight="1">
      <c r="A8" s="79" t="s">
        <v>214</v>
      </c>
      <c r="B8" s="87">
        <v>957.8</v>
      </c>
      <c r="C8" s="87">
        <v>957.8</v>
      </c>
      <c r="D8" s="87">
        <v>957.8</v>
      </c>
      <c r="E8" s="14"/>
      <c r="F8" s="33"/>
      <c r="G8" s="33"/>
      <c r="H8" s="33"/>
      <c r="I8" s="33"/>
      <c r="J8" s="33"/>
      <c r="K8" s="33"/>
      <c r="L8" s="33"/>
      <c r="M8" s="33"/>
      <c r="N8" s="33"/>
      <c r="O8" s="35"/>
    </row>
    <row r="9" spans="1:15" ht="24.75" customHeight="1">
      <c r="A9" s="79" t="s">
        <v>210</v>
      </c>
      <c r="B9" s="82">
        <v>182.68</v>
      </c>
      <c r="C9" s="82">
        <v>182.68</v>
      </c>
      <c r="D9" s="82">
        <v>182.68</v>
      </c>
      <c r="E9" s="14"/>
      <c r="F9" s="33"/>
      <c r="G9" s="33"/>
      <c r="H9" s="33"/>
      <c r="I9" s="33"/>
      <c r="J9" s="33"/>
      <c r="K9" s="33"/>
      <c r="L9" s="33"/>
      <c r="M9" s="33"/>
      <c r="N9" s="33"/>
      <c r="O9" s="35"/>
    </row>
    <row r="10" spans="1:15" ht="24.75" customHeight="1">
      <c r="A10" s="79" t="s">
        <v>215</v>
      </c>
      <c r="B10" s="82">
        <v>7.23</v>
      </c>
      <c r="C10" s="82">
        <v>7.23</v>
      </c>
      <c r="D10" s="82">
        <v>7.23</v>
      </c>
      <c r="E10" s="14"/>
      <c r="F10" s="33"/>
      <c r="G10" s="33"/>
      <c r="H10" s="33"/>
      <c r="I10" s="33"/>
      <c r="J10" s="33"/>
      <c r="K10" s="33"/>
      <c r="L10" s="33"/>
      <c r="M10" s="33"/>
      <c r="N10" s="33"/>
      <c r="O10" s="35"/>
    </row>
    <row r="11" spans="1:15" ht="24.75" customHeight="1">
      <c r="A11" s="79" t="s">
        <v>184</v>
      </c>
      <c r="B11" s="82">
        <v>56.62</v>
      </c>
      <c r="C11" s="82">
        <v>56.62</v>
      </c>
      <c r="D11" s="82">
        <v>56.62</v>
      </c>
      <c r="E11" s="14"/>
      <c r="F11" s="33"/>
      <c r="G11" s="33"/>
      <c r="H11" s="33"/>
      <c r="I11" s="33"/>
      <c r="J11" s="33"/>
      <c r="K11" s="33"/>
      <c r="L11" s="33"/>
      <c r="M11" s="33"/>
      <c r="N11" s="33"/>
      <c r="O11" s="35"/>
    </row>
    <row r="12" spans="1:15" ht="24.75" customHeight="1">
      <c r="A12" s="80" t="s">
        <v>187</v>
      </c>
      <c r="B12" s="82">
        <v>89.37</v>
      </c>
      <c r="C12" s="82">
        <v>89.37</v>
      </c>
      <c r="D12" s="82">
        <v>89.37</v>
      </c>
      <c r="E12" s="14"/>
      <c r="F12" s="33"/>
      <c r="G12" s="33"/>
      <c r="H12" s="33"/>
      <c r="I12" s="33"/>
      <c r="J12" s="33"/>
      <c r="K12" s="33"/>
      <c r="L12" s="33"/>
      <c r="M12" s="33"/>
      <c r="N12" s="33"/>
      <c r="O12" s="35"/>
    </row>
    <row r="13" spans="1:15" ht="24.75" customHeight="1">
      <c r="A13" s="17" t="s">
        <v>222</v>
      </c>
      <c r="B13" s="82">
        <v>148</v>
      </c>
      <c r="C13" s="82">
        <v>148</v>
      </c>
      <c r="D13" s="82">
        <v>148</v>
      </c>
      <c r="E13" s="14"/>
      <c r="F13" s="33"/>
      <c r="G13" s="33"/>
      <c r="H13" s="33"/>
      <c r="I13" s="33"/>
      <c r="J13" s="33"/>
      <c r="K13" s="33"/>
      <c r="L13" s="33"/>
      <c r="M13" s="33"/>
      <c r="N13" s="33"/>
      <c r="O13" s="35"/>
    </row>
    <row r="14" spans="1:15" ht="24.75" customHeight="1">
      <c r="A14" s="80" t="s">
        <v>216</v>
      </c>
      <c r="B14" s="82">
        <v>83.07</v>
      </c>
      <c r="C14" s="82">
        <v>83.07</v>
      </c>
      <c r="D14" s="82">
        <v>83.07</v>
      </c>
      <c r="E14" s="14"/>
      <c r="F14" s="33"/>
      <c r="G14" s="33"/>
      <c r="H14" s="33"/>
      <c r="I14" s="33"/>
      <c r="J14" s="33"/>
      <c r="K14" s="33"/>
      <c r="L14" s="33"/>
      <c r="M14" s="33"/>
      <c r="N14" s="33"/>
      <c r="O14" s="35"/>
    </row>
    <row r="15" spans="1:15" ht="24.75" customHeight="1">
      <c r="A15" s="81" t="s">
        <v>217</v>
      </c>
      <c r="B15" s="82">
        <v>201</v>
      </c>
      <c r="C15" s="82">
        <v>201</v>
      </c>
      <c r="D15" s="82">
        <v>201</v>
      </c>
      <c r="E15" s="14"/>
      <c r="F15" s="33"/>
      <c r="G15" s="33"/>
      <c r="H15" s="33"/>
      <c r="I15" s="33"/>
      <c r="J15" s="33"/>
      <c r="K15" s="33"/>
      <c r="L15" s="33"/>
      <c r="M15" s="33"/>
      <c r="N15" s="33"/>
      <c r="O15" s="35"/>
    </row>
    <row r="16" spans="1:15" ht="24.75" customHeight="1">
      <c r="A16" s="80" t="s">
        <v>218</v>
      </c>
      <c r="B16" s="83">
        <v>42.46</v>
      </c>
      <c r="C16" s="83">
        <v>42.46</v>
      </c>
      <c r="D16" s="83">
        <v>42.46</v>
      </c>
      <c r="E16" s="14"/>
      <c r="F16" s="33"/>
      <c r="G16" s="33"/>
      <c r="H16" s="33"/>
      <c r="I16" s="33"/>
      <c r="J16" s="33"/>
      <c r="K16" s="33"/>
      <c r="L16" s="33"/>
      <c r="M16" s="33"/>
      <c r="N16" s="33"/>
      <c r="O16" s="35"/>
    </row>
    <row r="17" spans="1:15" ht="24.75" customHeight="1">
      <c r="A17" s="17"/>
      <c r="B17" s="13"/>
      <c r="C17" s="14"/>
      <c r="D17" s="13"/>
      <c r="E17" s="14"/>
      <c r="F17" s="33"/>
      <c r="G17" s="33"/>
      <c r="H17" s="33"/>
      <c r="I17" s="33"/>
      <c r="J17" s="33"/>
      <c r="K17" s="33"/>
      <c r="L17" s="33"/>
      <c r="M17" s="33"/>
      <c r="N17" s="33"/>
      <c r="O17" s="35"/>
    </row>
  </sheetData>
  <sheetProtection/>
  <mergeCells count="13">
    <mergeCell ref="L4:L5"/>
    <mergeCell ref="M4:M5"/>
    <mergeCell ref="N4:N5"/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55" right="0.55" top="0.98" bottom="0.98" header="0.51" footer="0.51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view="pageBreakPreview" zoomScaleSheetLayoutView="100" zoomScalePageLayoutView="0" workbookViewId="0" topLeftCell="A1">
      <selection activeCell="D29" sqref="D29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81</v>
      </c>
    </row>
    <row r="2" spans="1:11" ht="24.75" customHeight="1">
      <c r="A2" s="93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ht="24.75" customHeight="1">
      <c r="K3" s="2" t="s">
        <v>2</v>
      </c>
    </row>
    <row r="4" spans="1:11" ht="24.75" customHeight="1">
      <c r="A4" s="95" t="s">
        <v>66</v>
      </c>
      <c r="B4" s="95" t="s">
        <v>67</v>
      </c>
      <c r="C4" s="95" t="s">
        <v>83</v>
      </c>
      <c r="D4" s="95"/>
      <c r="E4" s="95"/>
      <c r="F4" s="95" t="s">
        <v>84</v>
      </c>
      <c r="G4" s="95"/>
      <c r="H4" s="95"/>
      <c r="I4" s="95" t="s">
        <v>70</v>
      </c>
      <c r="J4" s="95"/>
      <c r="K4" s="95"/>
    </row>
    <row r="5" spans="1:11" ht="24.75" customHeight="1">
      <c r="A5" s="95"/>
      <c r="B5" s="95"/>
      <c r="C5" s="4" t="s">
        <v>67</v>
      </c>
      <c r="D5" s="4" t="s">
        <v>85</v>
      </c>
      <c r="E5" s="4" t="s">
        <v>86</v>
      </c>
      <c r="F5" s="4" t="s">
        <v>67</v>
      </c>
      <c r="G5" s="4" t="s">
        <v>85</v>
      </c>
      <c r="H5" s="4" t="s">
        <v>86</v>
      </c>
      <c r="I5" s="4" t="s">
        <v>67</v>
      </c>
      <c r="J5" s="4" t="s">
        <v>85</v>
      </c>
      <c r="K5" s="4" t="s">
        <v>86</v>
      </c>
    </row>
    <row r="6" spans="1:11" ht="24.75" customHeight="1">
      <c r="A6" s="26" t="s">
        <v>220</v>
      </c>
      <c r="B6" s="88">
        <v>1768.23</v>
      </c>
      <c r="C6" s="88">
        <v>1768.23</v>
      </c>
      <c r="D6" s="88">
        <v>1768.23</v>
      </c>
      <c r="E6" s="10"/>
      <c r="F6" s="32"/>
      <c r="G6" s="32"/>
      <c r="H6" s="32"/>
      <c r="I6" s="32"/>
      <c r="J6" s="32"/>
      <c r="K6" s="32"/>
    </row>
    <row r="7" spans="1:11" ht="24.75" customHeight="1">
      <c r="A7" s="84" t="s">
        <v>130</v>
      </c>
      <c r="B7" s="89">
        <v>1768.23</v>
      </c>
      <c r="C7" s="89">
        <v>1768.23</v>
      </c>
      <c r="D7" s="89">
        <v>1768.23</v>
      </c>
      <c r="E7" s="14"/>
      <c r="F7" s="33"/>
      <c r="G7" s="33"/>
      <c r="H7" s="33"/>
      <c r="I7" s="33"/>
      <c r="J7" s="33"/>
      <c r="K7" s="33"/>
    </row>
    <row r="8" spans="1:11" ht="24.75" customHeight="1">
      <c r="A8" s="79" t="s">
        <v>214</v>
      </c>
      <c r="B8" s="87">
        <v>957.8</v>
      </c>
      <c r="C8" s="87">
        <v>957.8</v>
      </c>
      <c r="D8" s="87">
        <v>957.8</v>
      </c>
      <c r="E8" s="14"/>
      <c r="F8" s="33"/>
      <c r="G8" s="33"/>
      <c r="H8" s="33"/>
      <c r="I8" s="33"/>
      <c r="J8" s="33"/>
      <c r="K8" s="33"/>
    </row>
    <row r="9" spans="1:11" ht="24.75" customHeight="1">
      <c r="A9" s="79" t="s">
        <v>210</v>
      </c>
      <c r="B9" s="82">
        <v>182.68</v>
      </c>
      <c r="C9" s="82">
        <v>182.68</v>
      </c>
      <c r="D9" s="82">
        <v>182.68</v>
      </c>
      <c r="E9" s="14"/>
      <c r="F9" s="33"/>
      <c r="G9" s="33"/>
      <c r="H9" s="33"/>
      <c r="I9" s="33"/>
      <c r="J9" s="33"/>
      <c r="K9" s="33"/>
    </row>
    <row r="10" spans="1:11" ht="24.75" customHeight="1">
      <c r="A10" s="79" t="s">
        <v>215</v>
      </c>
      <c r="B10" s="82">
        <v>7.23</v>
      </c>
      <c r="C10" s="82">
        <v>7.23</v>
      </c>
      <c r="D10" s="82">
        <v>7.23</v>
      </c>
      <c r="E10" s="14"/>
      <c r="F10" s="33"/>
      <c r="G10" s="33"/>
      <c r="H10" s="33"/>
      <c r="I10" s="33"/>
      <c r="J10" s="33"/>
      <c r="K10" s="33"/>
    </row>
    <row r="11" spans="1:11" ht="24.75" customHeight="1">
      <c r="A11" s="79" t="s">
        <v>184</v>
      </c>
      <c r="B11" s="82">
        <v>56.62</v>
      </c>
      <c r="C11" s="82">
        <v>56.62</v>
      </c>
      <c r="D11" s="82">
        <v>56.62</v>
      </c>
      <c r="E11" s="14"/>
      <c r="F11" s="33"/>
      <c r="G11" s="33"/>
      <c r="H11" s="33"/>
      <c r="I11" s="33"/>
      <c r="J11" s="33"/>
      <c r="K11" s="33"/>
    </row>
    <row r="12" spans="1:11" ht="24.75" customHeight="1">
      <c r="A12" s="80" t="s">
        <v>187</v>
      </c>
      <c r="B12" s="82">
        <v>89.37</v>
      </c>
      <c r="C12" s="82">
        <v>89.37</v>
      </c>
      <c r="D12" s="82">
        <v>89.37</v>
      </c>
      <c r="E12" s="14"/>
      <c r="F12" s="33"/>
      <c r="G12" s="33"/>
      <c r="H12" s="33"/>
      <c r="I12" s="33"/>
      <c r="J12" s="33"/>
      <c r="K12" s="33"/>
    </row>
    <row r="13" spans="1:11" ht="24.75" customHeight="1">
      <c r="A13" s="17" t="s">
        <v>222</v>
      </c>
      <c r="B13" s="82">
        <v>148</v>
      </c>
      <c r="C13" s="82">
        <v>148</v>
      </c>
      <c r="D13" s="82">
        <v>148</v>
      </c>
      <c r="E13" s="14"/>
      <c r="F13" s="33"/>
      <c r="G13" s="33"/>
      <c r="H13" s="33"/>
      <c r="I13" s="33"/>
      <c r="J13" s="33"/>
      <c r="K13" s="33"/>
    </row>
    <row r="14" spans="1:11" ht="24.75" customHeight="1">
      <c r="A14" s="80" t="s">
        <v>216</v>
      </c>
      <c r="B14" s="82">
        <v>83.07</v>
      </c>
      <c r="C14" s="82">
        <v>83.07</v>
      </c>
      <c r="D14" s="82">
        <v>83.07</v>
      </c>
      <c r="E14" s="14"/>
      <c r="F14" s="33"/>
      <c r="G14" s="33"/>
      <c r="H14" s="33"/>
      <c r="I14" s="33"/>
      <c r="J14" s="33"/>
      <c r="K14" s="33"/>
    </row>
    <row r="15" spans="1:11" ht="24.75" customHeight="1">
      <c r="A15" s="81" t="s">
        <v>217</v>
      </c>
      <c r="B15" s="82">
        <v>201</v>
      </c>
      <c r="C15" s="82">
        <v>201</v>
      </c>
      <c r="D15" s="82">
        <v>201</v>
      </c>
      <c r="E15" s="14"/>
      <c r="F15" s="33"/>
      <c r="G15" s="33"/>
      <c r="H15" s="33"/>
      <c r="I15" s="33"/>
      <c r="J15" s="33"/>
      <c r="K15" s="33"/>
    </row>
    <row r="16" spans="1:11" ht="24.75" customHeight="1">
      <c r="A16" s="80" t="s">
        <v>218</v>
      </c>
      <c r="B16" s="83">
        <v>42.46</v>
      </c>
      <c r="C16" s="83">
        <v>42.46</v>
      </c>
      <c r="D16" s="83">
        <v>42.46</v>
      </c>
      <c r="E16" s="14"/>
      <c r="F16" s="33"/>
      <c r="G16" s="33"/>
      <c r="H16" s="33"/>
      <c r="I16" s="33"/>
      <c r="J16" s="33"/>
      <c r="K16" s="33"/>
    </row>
    <row r="17" spans="1:11" ht="24.75" customHeight="1">
      <c r="A17" s="17"/>
      <c r="B17" s="13"/>
      <c r="C17" s="14"/>
      <c r="D17" s="13"/>
      <c r="E17" s="14"/>
      <c r="F17" s="33"/>
      <c r="G17" s="33"/>
      <c r="H17" s="33"/>
      <c r="I17" s="33"/>
      <c r="J17" s="33"/>
      <c r="K17" s="33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" right="0.55" top="0.98" bottom="0.98" header="0.51" footer="0.51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SheetLayoutView="100" zoomScalePageLayoutView="0" workbookViewId="0" topLeftCell="A1">
      <selection activeCell="D21" sqref="D21"/>
    </sheetView>
  </sheetViews>
  <sheetFormatPr defaultColWidth="10.28125" defaultRowHeight="12.75" customHeight="1"/>
  <cols>
    <col min="1" max="1" width="18.00390625" style="60" customWidth="1"/>
    <col min="2" max="2" width="30.421875" style="60" customWidth="1"/>
    <col min="3" max="5" width="13.7109375" style="61" customWidth="1"/>
    <col min="6" max="6" width="6.8515625" style="60" customWidth="1"/>
    <col min="7" max="16384" width="10.28125" style="60" customWidth="1"/>
  </cols>
  <sheetData>
    <row r="1" ht="12.75" customHeight="1">
      <c r="A1" s="59" t="s">
        <v>87</v>
      </c>
    </row>
    <row r="2" spans="1:5" ht="24.75" customHeight="1">
      <c r="A2" s="100" t="s">
        <v>88</v>
      </c>
      <c r="B2" s="100"/>
      <c r="C2" s="100"/>
      <c r="D2" s="100"/>
      <c r="E2" s="100"/>
    </row>
    <row r="3" ht="24.75" customHeight="1">
      <c r="E3" s="62" t="s">
        <v>2</v>
      </c>
    </row>
    <row r="4" spans="1:5" ht="24.75" customHeight="1">
      <c r="A4" s="101" t="s">
        <v>89</v>
      </c>
      <c r="B4" s="101"/>
      <c r="C4" s="101" t="s">
        <v>83</v>
      </c>
      <c r="D4" s="101"/>
      <c r="E4" s="101"/>
    </row>
    <row r="5" spans="1:5" ht="24.75" customHeight="1">
      <c r="A5" s="63" t="s">
        <v>90</v>
      </c>
      <c r="B5" s="63" t="s">
        <v>91</v>
      </c>
      <c r="C5" s="63" t="s">
        <v>67</v>
      </c>
      <c r="D5" s="63" t="s">
        <v>85</v>
      </c>
      <c r="E5" s="63" t="s">
        <v>86</v>
      </c>
    </row>
    <row r="6" spans="1:5" ht="24.75" customHeight="1">
      <c r="A6" s="63"/>
      <c r="B6" s="64" t="s">
        <v>67</v>
      </c>
      <c r="C6" s="65"/>
      <c r="D6" s="66"/>
      <c r="E6" s="78">
        <f>E7+E13+E15+E21+E24+E30</f>
        <v>1768.2299999999998</v>
      </c>
    </row>
    <row r="7" spans="1:5" ht="24" customHeight="1">
      <c r="A7" s="67" t="s">
        <v>174</v>
      </c>
      <c r="B7" s="68" t="s">
        <v>175</v>
      </c>
      <c r="C7" s="69"/>
      <c r="D7" s="70"/>
      <c r="E7" s="77">
        <v>1147.71</v>
      </c>
    </row>
    <row r="8" spans="1:7" ht="24" customHeight="1">
      <c r="A8" s="71" t="s">
        <v>176</v>
      </c>
      <c r="B8" s="68" t="s">
        <v>177</v>
      </c>
      <c r="C8" s="69"/>
      <c r="D8" s="72"/>
      <c r="E8" s="72">
        <v>1147.71</v>
      </c>
      <c r="G8" s="90"/>
    </row>
    <row r="9" spans="1:5" ht="24" customHeight="1">
      <c r="A9" s="71" t="s">
        <v>178</v>
      </c>
      <c r="B9" s="68" t="s">
        <v>179</v>
      </c>
      <c r="C9" s="69"/>
      <c r="D9" s="69"/>
      <c r="E9" s="73">
        <v>957.8</v>
      </c>
    </row>
    <row r="10" spans="1:5" ht="24" customHeight="1">
      <c r="A10" s="76">
        <v>2010350</v>
      </c>
      <c r="B10" s="68" t="s">
        <v>211</v>
      </c>
      <c r="C10" s="69"/>
      <c r="D10" s="69"/>
      <c r="E10" s="73">
        <v>182.68</v>
      </c>
    </row>
    <row r="11" spans="1:5" ht="24" customHeight="1">
      <c r="A11" s="71" t="s">
        <v>180</v>
      </c>
      <c r="B11" s="68" t="s">
        <v>212</v>
      </c>
      <c r="C11" s="69"/>
      <c r="D11" s="74"/>
      <c r="E11" s="70">
        <v>7.23</v>
      </c>
    </row>
    <row r="12" spans="1:5" ht="24" customHeight="1">
      <c r="A12" s="71" t="s">
        <v>181</v>
      </c>
      <c r="B12" s="68" t="s">
        <v>182</v>
      </c>
      <c r="C12" s="69"/>
      <c r="D12" s="74"/>
      <c r="E12" s="70">
        <v>7.23</v>
      </c>
    </row>
    <row r="13" spans="1:5" ht="24" customHeight="1">
      <c r="A13" s="67" t="s">
        <v>183</v>
      </c>
      <c r="B13" s="68" t="s">
        <v>219</v>
      </c>
      <c r="C13" s="69"/>
      <c r="D13" s="75"/>
      <c r="E13" s="77">
        <v>56.62</v>
      </c>
    </row>
    <row r="14" spans="1:5" ht="24" customHeight="1">
      <c r="A14" s="76">
        <v>2080505</v>
      </c>
      <c r="B14" s="68" t="s">
        <v>185</v>
      </c>
      <c r="C14" s="69"/>
      <c r="D14" s="75"/>
      <c r="E14" s="70">
        <v>56.62</v>
      </c>
    </row>
    <row r="15" spans="1:5" ht="24" customHeight="1">
      <c r="A15" s="67" t="s">
        <v>186</v>
      </c>
      <c r="B15" s="68" t="s">
        <v>187</v>
      </c>
      <c r="C15" s="69"/>
      <c r="D15" s="75"/>
      <c r="E15" s="77">
        <v>89.37</v>
      </c>
    </row>
    <row r="16" spans="1:5" ht="24" customHeight="1">
      <c r="A16" s="71" t="s">
        <v>188</v>
      </c>
      <c r="B16" s="68" t="s">
        <v>189</v>
      </c>
      <c r="C16" s="69"/>
      <c r="D16" s="75"/>
      <c r="E16" s="70">
        <v>43.9</v>
      </c>
    </row>
    <row r="17" spans="1:5" ht="24" customHeight="1">
      <c r="A17" s="71" t="s">
        <v>190</v>
      </c>
      <c r="B17" s="68" t="s">
        <v>191</v>
      </c>
      <c r="C17" s="69"/>
      <c r="D17" s="75"/>
      <c r="E17" s="70">
        <v>43.9</v>
      </c>
    </row>
    <row r="18" spans="1:5" ht="24" customHeight="1">
      <c r="A18" s="76">
        <v>21011</v>
      </c>
      <c r="B18" s="68" t="s">
        <v>192</v>
      </c>
      <c r="C18" s="69"/>
      <c r="D18" s="75"/>
      <c r="E18" s="70">
        <v>45.47</v>
      </c>
    </row>
    <row r="19" spans="1:5" ht="24" customHeight="1">
      <c r="A19" s="76">
        <v>2101101</v>
      </c>
      <c r="B19" s="68" t="s">
        <v>193</v>
      </c>
      <c r="C19" s="69"/>
      <c r="D19" s="75"/>
      <c r="E19" s="70">
        <v>29.55</v>
      </c>
    </row>
    <row r="20" spans="1:5" ht="24" customHeight="1">
      <c r="A20" s="76">
        <v>2101103</v>
      </c>
      <c r="B20" s="68" t="s">
        <v>194</v>
      </c>
      <c r="C20" s="69"/>
      <c r="D20" s="75"/>
      <c r="E20" s="70">
        <v>15.92</v>
      </c>
    </row>
    <row r="21" spans="1:5" ht="24" customHeight="1">
      <c r="A21" s="76">
        <v>212</v>
      </c>
      <c r="B21" s="68" t="s">
        <v>221</v>
      </c>
      <c r="C21" s="69"/>
      <c r="D21" s="75"/>
      <c r="E21" s="77">
        <v>148</v>
      </c>
    </row>
    <row r="22" spans="1:5" ht="24" customHeight="1">
      <c r="A22" s="76">
        <v>21201</v>
      </c>
      <c r="B22" s="68" t="s">
        <v>223</v>
      </c>
      <c r="C22" s="69"/>
      <c r="D22" s="75"/>
      <c r="E22" s="70">
        <v>148</v>
      </c>
    </row>
    <row r="23" spans="1:5" ht="24" customHeight="1">
      <c r="A23" s="76">
        <v>2120199</v>
      </c>
      <c r="B23" s="68" t="s">
        <v>224</v>
      </c>
      <c r="C23" s="69"/>
      <c r="D23" s="75"/>
      <c r="E23" s="70">
        <v>148</v>
      </c>
    </row>
    <row r="24" spans="1:5" ht="24" customHeight="1">
      <c r="A24" s="67" t="s">
        <v>195</v>
      </c>
      <c r="B24" s="68" t="s">
        <v>196</v>
      </c>
      <c r="C24" s="69"/>
      <c r="D24" s="75"/>
      <c r="E24" s="77">
        <v>284.07</v>
      </c>
    </row>
    <row r="25" spans="1:5" ht="24" customHeight="1">
      <c r="A25" s="71" t="s">
        <v>197</v>
      </c>
      <c r="B25" s="68" t="s">
        <v>198</v>
      </c>
      <c r="C25" s="69"/>
      <c r="D25" s="75"/>
      <c r="E25" s="70">
        <v>83.07</v>
      </c>
    </row>
    <row r="26" spans="1:5" ht="24" customHeight="1">
      <c r="A26" s="71" t="s">
        <v>199</v>
      </c>
      <c r="B26" s="68" t="s">
        <v>182</v>
      </c>
      <c r="C26" s="69"/>
      <c r="D26" s="75"/>
      <c r="E26" s="70">
        <v>83.07</v>
      </c>
    </row>
    <row r="27" spans="1:5" ht="24" customHeight="1">
      <c r="A27" s="71" t="s">
        <v>200</v>
      </c>
      <c r="B27" s="68" t="s">
        <v>201</v>
      </c>
      <c r="C27" s="69"/>
      <c r="D27" s="75"/>
      <c r="E27" s="70">
        <v>201</v>
      </c>
    </row>
    <row r="28" spans="1:5" ht="24" customHeight="1">
      <c r="A28" s="71" t="s">
        <v>202</v>
      </c>
      <c r="B28" s="68" t="s">
        <v>203</v>
      </c>
      <c r="C28" s="69"/>
      <c r="D28" s="75"/>
      <c r="E28" s="70">
        <v>186.6</v>
      </c>
    </row>
    <row r="29" spans="1:5" ht="24" customHeight="1">
      <c r="A29" s="76">
        <v>2130799</v>
      </c>
      <c r="B29" s="68" t="s">
        <v>213</v>
      </c>
      <c r="C29" s="69"/>
      <c r="D29" s="75"/>
      <c r="E29" s="70">
        <v>14.4</v>
      </c>
    </row>
    <row r="30" spans="1:5" ht="24" customHeight="1">
      <c r="A30" s="67" t="s">
        <v>204</v>
      </c>
      <c r="B30" s="68" t="s">
        <v>205</v>
      </c>
      <c r="C30" s="69"/>
      <c r="D30" s="75"/>
      <c r="E30" s="77">
        <v>42.46</v>
      </c>
    </row>
    <row r="31" spans="1:5" ht="24" customHeight="1">
      <c r="A31" s="71" t="s">
        <v>206</v>
      </c>
      <c r="B31" s="68" t="s">
        <v>207</v>
      </c>
      <c r="C31" s="69"/>
      <c r="D31" s="75"/>
      <c r="E31" s="70">
        <v>42.46</v>
      </c>
    </row>
    <row r="32" spans="1:5" ht="24" customHeight="1">
      <c r="A32" s="71" t="s">
        <v>208</v>
      </c>
      <c r="B32" s="68" t="s">
        <v>209</v>
      </c>
      <c r="C32" s="69"/>
      <c r="D32" s="75"/>
      <c r="E32" s="70">
        <v>42.46</v>
      </c>
    </row>
  </sheetData>
  <sheetProtection/>
  <mergeCells count="3">
    <mergeCell ref="A2:E2"/>
    <mergeCell ref="A4:B4"/>
    <mergeCell ref="C4:E4"/>
  </mergeCells>
  <printOptions horizontalCentered="1"/>
  <pageMargins left="0.47" right="0.75" top="0.98" bottom="0.98" header="0.51" footer="0.5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zoomScaleSheetLayoutView="100" zoomScalePageLayoutView="0" workbookViewId="0" topLeftCell="A1">
      <selection activeCell="I17" sqref="I17"/>
    </sheetView>
  </sheetViews>
  <sheetFormatPr defaultColWidth="10.28125" defaultRowHeight="12.75" customHeight="1"/>
  <cols>
    <col min="1" max="1" width="16.00390625" style="0" customWidth="1"/>
    <col min="2" max="2" width="32.7109375" style="0" customWidth="1"/>
    <col min="3" max="3" width="24.8515625" style="0" customWidth="1"/>
    <col min="4" max="4" width="6.8515625" style="0" customWidth="1"/>
  </cols>
  <sheetData>
    <row r="1" ht="12.75" customHeight="1">
      <c r="A1" s="1" t="s">
        <v>105</v>
      </c>
    </row>
    <row r="2" spans="1:3" ht="24.75" customHeight="1">
      <c r="A2" s="102" t="s">
        <v>106</v>
      </c>
      <c r="B2" s="102"/>
      <c r="C2" s="102"/>
    </row>
    <row r="3" ht="24.75" customHeight="1">
      <c r="C3" s="2" t="s">
        <v>2</v>
      </c>
    </row>
    <row r="4" spans="1:3" ht="24.75" customHeight="1">
      <c r="A4" s="94" t="s">
        <v>107</v>
      </c>
      <c r="B4" s="96"/>
      <c r="C4" s="103" t="s">
        <v>108</v>
      </c>
    </row>
    <row r="5" spans="1:3" ht="24.75" customHeight="1">
      <c r="A5" s="28" t="s">
        <v>90</v>
      </c>
      <c r="B5" s="5" t="s">
        <v>91</v>
      </c>
      <c r="C5" s="103"/>
    </row>
    <row r="6" spans="1:4" ht="24.75" customHeight="1">
      <c r="A6" s="3"/>
      <c r="B6" s="31" t="s">
        <v>67</v>
      </c>
      <c r="C6" s="58">
        <f>C7+C15+C32</f>
        <v>1616.69</v>
      </c>
      <c r="D6" s="49">
        <f>D7+D21+D37</f>
        <v>0</v>
      </c>
    </row>
    <row r="7" spans="1:3" ht="24.75" customHeight="1">
      <c r="A7" s="28" t="s">
        <v>92</v>
      </c>
      <c r="B7" s="5" t="s">
        <v>93</v>
      </c>
      <c r="C7" s="55">
        <v>536.69</v>
      </c>
    </row>
    <row r="8" spans="1:3" ht="24.75" customHeight="1">
      <c r="A8" s="28" t="s">
        <v>94</v>
      </c>
      <c r="B8" s="5" t="s">
        <v>131</v>
      </c>
      <c r="C8" s="56">
        <v>190.66</v>
      </c>
    </row>
    <row r="9" spans="1:3" ht="24.75" customHeight="1">
      <c r="A9" s="28" t="s">
        <v>95</v>
      </c>
      <c r="B9" s="5" t="s">
        <v>132</v>
      </c>
      <c r="C9" s="56">
        <v>192.54</v>
      </c>
    </row>
    <row r="10" spans="1:3" ht="24.75" customHeight="1">
      <c r="A10" s="28" t="s">
        <v>133</v>
      </c>
      <c r="B10" s="5" t="s">
        <v>134</v>
      </c>
      <c r="C10" s="56">
        <v>56.62</v>
      </c>
    </row>
    <row r="11" spans="1:3" ht="24.75" customHeight="1">
      <c r="A11" s="28" t="s">
        <v>135</v>
      </c>
      <c r="B11" s="5" t="s">
        <v>136</v>
      </c>
      <c r="C11" s="56">
        <v>29.55</v>
      </c>
    </row>
    <row r="12" spans="1:3" ht="24.75" customHeight="1">
      <c r="A12" s="28" t="s">
        <v>137</v>
      </c>
      <c r="B12" s="5" t="s">
        <v>138</v>
      </c>
      <c r="C12" s="56">
        <v>15.92</v>
      </c>
    </row>
    <row r="13" spans="1:3" ht="24.75" customHeight="1">
      <c r="A13" s="28" t="s">
        <v>96</v>
      </c>
      <c r="B13" s="5" t="s">
        <v>139</v>
      </c>
      <c r="C13" s="56">
        <v>8.94</v>
      </c>
    </row>
    <row r="14" spans="1:3" ht="24.75" customHeight="1">
      <c r="A14" s="28" t="s">
        <v>97</v>
      </c>
      <c r="B14" s="5" t="s">
        <v>140</v>
      </c>
      <c r="C14" s="56">
        <v>42.46</v>
      </c>
    </row>
    <row r="15" spans="1:3" ht="24.75" customHeight="1">
      <c r="A15" s="28" t="s">
        <v>141</v>
      </c>
      <c r="B15" s="5" t="s">
        <v>98</v>
      </c>
      <c r="C15" s="57">
        <v>309.59</v>
      </c>
    </row>
    <row r="16" spans="1:3" ht="24.75" customHeight="1">
      <c r="A16" s="28" t="s">
        <v>99</v>
      </c>
      <c r="B16" s="5" t="s">
        <v>142</v>
      </c>
      <c r="C16" s="56">
        <v>4.13</v>
      </c>
    </row>
    <row r="17" spans="1:3" ht="24.75" customHeight="1">
      <c r="A17" s="28" t="s">
        <v>143</v>
      </c>
      <c r="B17" s="5" t="s">
        <v>144</v>
      </c>
      <c r="C17" s="56">
        <v>2.95</v>
      </c>
    </row>
    <row r="18" spans="1:3" ht="24.75" customHeight="1">
      <c r="A18" s="28" t="s">
        <v>145</v>
      </c>
      <c r="B18" s="5" t="s">
        <v>146</v>
      </c>
      <c r="C18" s="56">
        <v>1.77</v>
      </c>
    </row>
    <row r="19" spans="1:3" ht="24.75" customHeight="1">
      <c r="A19" s="28" t="s">
        <v>147</v>
      </c>
      <c r="B19" s="5" t="s">
        <v>148</v>
      </c>
      <c r="C19" s="56">
        <v>1.77</v>
      </c>
    </row>
    <row r="20" spans="1:3" ht="24.75" customHeight="1">
      <c r="A20" s="28" t="s">
        <v>100</v>
      </c>
      <c r="B20" s="5" t="s">
        <v>149</v>
      </c>
      <c r="C20" s="56">
        <v>4.72</v>
      </c>
    </row>
    <row r="21" spans="1:3" ht="24.75" customHeight="1">
      <c r="A21" s="28" t="s">
        <v>150</v>
      </c>
      <c r="B21" s="5" t="s">
        <v>151</v>
      </c>
      <c r="C21" s="56">
        <v>14.93</v>
      </c>
    </row>
    <row r="22" spans="1:3" ht="24.75" customHeight="1">
      <c r="A22" s="28" t="s">
        <v>101</v>
      </c>
      <c r="B22" s="5" t="s">
        <v>152</v>
      </c>
      <c r="C22" s="56">
        <v>5.31</v>
      </c>
    </row>
    <row r="23" spans="1:3" ht="24.75" customHeight="1">
      <c r="A23" s="28" t="s">
        <v>153</v>
      </c>
      <c r="B23" s="5" t="s">
        <v>154</v>
      </c>
      <c r="C23" s="56">
        <v>13</v>
      </c>
    </row>
    <row r="24" spans="1:3" ht="24.75" customHeight="1">
      <c r="A24" s="28" t="s">
        <v>155</v>
      </c>
      <c r="B24" s="5" t="s">
        <v>156</v>
      </c>
      <c r="C24" s="56">
        <v>10</v>
      </c>
    </row>
    <row r="25" spans="1:3" ht="24.75" customHeight="1">
      <c r="A25" s="28" t="s">
        <v>157</v>
      </c>
      <c r="B25" s="5" t="s">
        <v>113</v>
      </c>
      <c r="C25" s="56">
        <v>5</v>
      </c>
    </row>
    <row r="26" spans="1:3" ht="24.75" customHeight="1">
      <c r="A26" s="28" t="s">
        <v>103</v>
      </c>
      <c r="B26" s="5" t="s">
        <v>114</v>
      </c>
      <c r="C26" s="56">
        <v>2.86</v>
      </c>
    </row>
    <row r="27" spans="1:3" ht="24.75" customHeight="1">
      <c r="A27" s="28" t="s">
        <v>158</v>
      </c>
      <c r="B27" s="5" t="s">
        <v>159</v>
      </c>
      <c r="C27" s="56">
        <v>115.2</v>
      </c>
    </row>
    <row r="28" spans="1:3" ht="24.75" customHeight="1">
      <c r="A28" s="28" t="s">
        <v>160</v>
      </c>
      <c r="B28" s="5" t="s">
        <v>161</v>
      </c>
      <c r="C28" s="56">
        <v>8.85</v>
      </c>
    </row>
    <row r="29" spans="1:3" ht="24.75" customHeight="1">
      <c r="A29" s="28" t="s">
        <v>104</v>
      </c>
      <c r="B29" s="5" t="s">
        <v>162</v>
      </c>
      <c r="C29" s="56">
        <v>3.5</v>
      </c>
    </row>
    <row r="30" spans="1:3" ht="24.75" customHeight="1">
      <c r="A30" s="28" t="s">
        <v>163</v>
      </c>
      <c r="B30" s="5" t="s">
        <v>164</v>
      </c>
      <c r="C30" s="56">
        <v>6</v>
      </c>
    </row>
    <row r="31" spans="1:3" ht="24.75" customHeight="1">
      <c r="A31" s="28" t="s">
        <v>102</v>
      </c>
      <c r="B31" s="5" t="s">
        <v>165</v>
      </c>
      <c r="C31" s="56">
        <v>109.6</v>
      </c>
    </row>
    <row r="32" spans="1:3" ht="24.75" customHeight="1">
      <c r="A32" s="28" t="s">
        <v>166</v>
      </c>
      <c r="B32" s="5" t="s">
        <v>167</v>
      </c>
      <c r="C32" s="57">
        <v>770.41</v>
      </c>
    </row>
    <row r="33" spans="1:3" ht="24.75" customHeight="1">
      <c r="A33" s="28" t="s">
        <v>168</v>
      </c>
      <c r="B33" s="5" t="s">
        <v>169</v>
      </c>
      <c r="C33" s="56">
        <v>20.09</v>
      </c>
    </row>
    <row r="34" spans="1:3" ht="24.75" customHeight="1">
      <c r="A34" s="28" t="s">
        <v>170</v>
      </c>
      <c r="B34" s="5" t="s">
        <v>171</v>
      </c>
      <c r="C34" s="56">
        <v>735.92</v>
      </c>
    </row>
    <row r="35" spans="1:3" ht="24.75" customHeight="1">
      <c r="A35" s="28" t="s">
        <v>172</v>
      </c>
      <c r="B35" s="5" t="s">
        <v>173</v>
      </c>
      <c r="C35" s="56">
        <v>14.4</v>
      </c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tabSelected="1" zoomScaleSheetLayoutView="100" zoomScalePageLayoutView="0" workbookViewId="0" topLeftCell="A1">
      <selection activeCell="G29" sqref="G29"/>
    </sheetView>
  </sheetViews>
  <sheetFormatPr defaultColWidth="10.28125" defaultRowHeight="12.75" customHeight="1"/>
  <cols>
    <col min="1" max="1" width="39.00390625" style="0" customWidth="1"/>
    <col min="2" max="3" width="12.0039062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" t="s">
        <v>109</v>
      </c>
    </row>
    <row r="2" spans="1:7" ht="24.75" customHeight="1">
      <c r="A2" s="106" t="s">
        <v>110</v>
      </c>
      <c r="B2" s="106"/>
      <c r="C2" s="106"/>
      <c r="D2" s="106"/>
      <c r="E2" s="106"/>
      <c r="F2" s="106"/>
      <c r="G2" s="106"/>
    </row>
    <row r="3" spans="7:9" ht="24.75" customHeight="1">
      <c r="G3" s="107" t="s">
        <v>2</v>
      </c>
      <c r="H3" s="107"/>
      <c r="I3" s="107"/>
    </row>
    <row r="4" spans="1:9" s="22" customFormat="1" ht="24.75" customHeight="1">
      <c r="A4" s="109" t="s">
        <v>66</v>
      </c>
      <c r="B4" s="104" t="s">
        <v>111</v>
      </c>
      <c r="C4" s="104" t="s">
        <v>112</v>
      </c>
      <c r="D4" s="104"/>
      <c r="E4" s="104"/>
      <c r="F4" s="104"/>
      <c r="G4" s="104"/>
      <c r="H4" s="104" t="s">
        <v>113</v>
      </c>
      <c r="I4" s="105" t="s">
        <v>114</v>
      </c>
    </row>
    <row r="5" spans="1:9" s="22" customFormat="1" ht="24.75" customHeight="1">
      <c r="A5" s="109"/>
      <c r="B5" s="104"/>
      <c r="C5" s="104" t="s">
        <v>67</v>
      </c>
      <c r="D5" s="104" t="s">
        <v>115</v>
      </c>
      <c r="E5" s="104" t="s">
        <v>116</v>
      </c>
      <c r="F5" s="104" t="s">
        <v>117</v>
      </c>
      <c r="G5" s="108"/>
      <c r="H5" s="104"/>
      <c r="I5" s="105"/>
    </row>
    <row r="6" spans="1:9" s="22" customFormat="1" ht="24.75" customHeight="1">
      <c r="A6" s="110"/>
      <c r="B6" s="104"/>
      <c r="C6" s="104"/>
      <c r="D6" s="104"/>
      <c r="E6" s="104"/>
      <c r="F6" s="23" t="s">
        <v>118</v>
      </c>
      <c r="G6" s="23" t="s">
        <v>119</v>
      </c>
      <c r="H6" s="104"/>
      <c r="I6" s="105"/>
    </row>
    <row r="7" spans="1:9" ht="24.75" customHeight="1">
      <c r="A7" s="20" t="s">
        <v>80</v>
      </c>
      <c r="B7" s="8"/>
      <c r="C7" s="10"/>
      <c r="D7" s="10"/>
      <c r="E7" s="10"/>
      <c r="F7" s="10"/>
      <c r="G7" s="10"/>
      <c r="H7" s="8"/>
      <c r="I7" s="26"/>
    </row>
    <row r="8" spans="1:9" ht="24.75" customHeight="1">
      <c r="A8" s="47" t="s">
        <v>129</v>
      </c>
      <c r="B8" s="29">
        <f>G8+H8+I8</f>
        <v>11.36</v>
      </c>
      <c r="C8" s="30">
        <v>3.5</v>
      </c>
      <c r="D8" s="30">
        <v>0</v>
      </c>
      <c r="E8" s="30"/>
      <c r="F8" s="30">
        <v>0</v>
      </c>
      <c r="G8" s="30">
        <v>3.5</v>
      </c>
      <c r="H8" s="52">
        <v>5</v>
      </c>
      <c r="I8" s="53">
        <v>2.86</v>
      </c>
    </row>
    <row r="9" spans="1:9" ht="24.75" customHeight="1">
      <c r="A9" s="24"/>
      <c r="B9" s="25"/>
      <c r="C9" s="14"/>
      <c r="D9" s="14"/>
      <c r="E9" s="14"/>
      <c r="F9" s="14"/>
      <c r="G9" s="14"/>
      <c r="H9" s="25"/>
      <c r="I9" s="27"/>
    </row>
    <row r="10" spans="1:9" ht="24.75" customHeight="1">
      <c r="A10" s="24"/>
      <c r="B10" s="25"/>
      <c r="C10" s="14"/>
      <c r="D10" s="14"/>
      <c r="E10" s="14"/>
      <c r="F10" s="14"/>
      <c r="G10" s="14"/>
      <c r="H10" s="25"/>
      <c r="I10" s="27"/>
    </row>
    <row r="11" spans="1:9" ht="24.75" customHeight="1">
      <c r="A11" s="24"/>
      <c r="B11" s="25"/>
      <c r="C11" s="14"/>
      <c r="D11" s="14"/>
      <c r="E11" s="14"/>
      <c r="F11" s="14"/>
      <c r="G11" s="14"/>
      <c r="H11" s="25"/>
      <c r="I11" s="27"/>
    </row>
    <row r="12" spans="1:9" ht="24.75" customHeight="1">
      <c r="A12" s="24"/>
      <c r="B12" s="25"/>
      <c r="C12" s="14"/>
      <c r="D12" s="14"/>
      <c r="E12" s="14"/>
      <c r="F12" s="14"/>
      <c r="G12" s="14"/>
      <c r="H12" s="25"/>
      <c r="I12" s="27"/>
    </row>
    <row r="13" spans="1:9" ht="24.75" customHeight="1">
      <c r="A13" s="24"/>
      <c r="B13" s="25"/>
      <c r="C13" s="14"/>
      <c r="D13" s="14"/>
      <c r="E13" s="14"/>
      <c r="F13" s="14"/>
      <c r="G13" s="14"/>
      <c r="H13" s="25"/>
      <c r="I13" s="27"/>
    </row>
  </sheetData>
  <sheetProtection/>
  <mergeCells count="11">
    <mergeCell ref="B4:B6"/>
    <mergeCell ref="C5:C6"/>
    <mergeCell ref="D5:D6"/>
    <mergeCell ref="E5:E6"/>
    <mergeCell ref="H4:H6"/>
    <mergeCell ref="I4:I6"/>
    <mergeCell ref="A2:G2"/>
    <mergeCell ref="G3:I3"/>
    <mergeCell ref="C4:G4"/>
    <mergeCell ref="F5:G5"/>
    <mergeCell ref="A4:A6"/>
  </mergeCells>
  <printOptions horizontalCentered="1"/>
  <pageMargins left="0.39" right="0.39" top="0" bottom="0" header="0.51" footer="0.5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1" sqref="D11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120</v>
      </c>
    </row>
    <row r="2" spans="1:5" ht="24.75" customHeight="1">
      <c r="A2" s="93" t="s">
        <v>121</v>
      </c>
      <c r="B2" s="93"/>
      <c r="C2" s="93"/>
      <c r="D2" s="93"/>
      <c r="E2" s="93"/>
    </row>
    <row r="3" ht="24.75" customHeight="1">
      <c r="E3" s="2" t="s">
        <v>2</v>
      </c>
    </row>
    <row r="4" spans="1:5" ht="24.75" customHeight="1">
      <c r="A4" s="94" t="s">
        <v>89</v>
      </c>
      <c r="B4" s="95"/>
      <c r="C4" s="95" t="s">
        <v>84</v>
      </c>
      <c r="D4" s="95"/>
      <c r="E4" s="96"/>
    </row>
    <row r="5" spans="1:5" ht="24.75" customHeight="1">
      <c r="A5" s="3" t="s">
        <v>90</v>
      </c>
      <c r="B5" s="4" t="s">
        <v>91</v>
      </c>
      <c r="C5" s="4" t="s">
        <v>67</v>
      </c>
      <c r="D5" s="4" t="s">
        <v>85</v>
      </c>
      <c r="E5" s="5" t="s">
        <v>86</v>
      </c>
    </row>
    <row r="6" spans="1:5" ht="24.75" customHeight="1">
      <c r="A6" s="3"/>
      <c r="B6" s="6" t="s">
        <v>67</v>
      </c>
      <c r="C6" s="4"/>
      <c r="D6" s="4"/>
      <c r="E6" s="5"/>
    </row>
    <row r="7" spans="1:5" ht="24.75" customHeight="1">
      <c r="A7" s="7">
        <v>206</v>
      </c>
      <c r="B7" s="8" t="s">
        <v>122</v>
      </c>
      <c r="C7" s="9"/>
      <c r="D7" s="10"/>
      <c r="E7" s="11"/>
    </row>
    <row r="8" spans="1:5" ht="24.75" customHeight="1">
      <c r="A8" s="12">
        <v>20610</v>
      </c>
      <c r="B8" s="8" t="s">
        <v>123</v>
      </c>
      <c r="C8" s="13"/>
      <c r="D8" s="14"/>
      <c r="E8" s="15"/>
    </row>
    <row r="9" spans="1:5" ht="24.75" customHeight="1">
      <c r="A9" s="16">
        <v>2010101</v>
      </c>
      <c r="B9" s="17" t="s">
        <v>124</v>
      </c>
      <c r="C9" s="13"/>
      <c r="D9" s="14"/>
      <c r="E9" s="15"/>
    </row>
    <row r="10" spans="1:5" ht="24.75" customHeight="1">
      <c r="A10" s="16">
        <v>2010102</v>
      </c>
      <c r="B10" s="17" t="s">
        <v>125</v>
      </c>
      <c r="C10" s="13"/>
      <c r="D10" s="14"/>
      <c r="E10" s="15"/>
    </row>
    <row r="11" spans="1:5" ht="24.75" customHeight="1">
      <c r="A11" s="16">
        <v>2010103</v>
      </c>
      <c r="B11" s="17" t="s">
        <v>126</v>
      </c>
      <c r="C11" s="13"/>
      <c r="D11" s="14"/>
      <c r="E11" s="15"/>
    </row>
    <row r="12" spans="1:5" ht="24.75" customHeight="1">
      <c r="A12" s="18" t="s">
        <v>127</v>
      </c>
      <c r="B12" s="19" t="s">
        <v>128</v>
      </c>
      <c r="C12" s="9"/>
      <c r="D12" s="10"/>
      <c r="E12" s="11"/>
    </row>
    <row r="13" spans="1:5" ht="24.75" customHeight="1">
      <c r="A13" s="7"/>
      <c r="B13" s="17"/>
      <c r="C13" s="9"/>
      <c r="D13" s="10"/>
      <c r="E13" s="11"/>
    </row>
    <row r="14" spans="1:5" ht="24.75" customHeight="1">
      <c r="A14" s="20"/>
      <c r="B14" s="8"/>
      <c r="C14" s="9"/>
      <c r="D14" s="10"/>
      <c r="E14" s="11"/>
    </row>
    <row r="15" spans="1:5" ht="24.75" customHeight="1">
      <c r="A15" s="21"/>
      <c r="B15" s="17"/>
      <c r="C15" s="13"/>
      <c r="D15" s="14"/>
      <c r="E15" s="15"/>
    </row>
    <row r="16" spans="1:5" ht="24.75" customHeight="1">
      <c r="A16" s="20"/>
      <c r="B16" s="8"/>
      <c r="C16" s="9"/>
      <c r="D16" s="10"/>
      <c r="E16" s="11"/>
    </row>
    <row r="17" spans="1:5" ht="24.75" customHeight="1">
      <c r="A17" s="20"/>
      <c r="B17" s="8"/>
      <c r="C17" s="9"/>
      <c r="D17" s="10"/>
      <c r="E17" s="11"/>
    </row>
    <row r="18" spans="1:5" ht="24.75" customHeight="1">
      <c r="A18" s="21"/>
      <c r="B18" s="17"/>
      <c r="C18" s="13"/>
      <c r="D18" s="14"/>
      <c r="E18" s="15"/>
    </row>
  </sheetData>
  <sheetProtection/>
  <mergeCells count="3">
    <mergeCell ref="A2:E2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俞燕</cp:lastModifiedBy>
  <cp:lastPrinted>2020-09-16T07:47:21Z</cp:lastPrinted>
  <dcterms:created xsi:type="dcterms:W3CDTF">2016-01-07T23:52:00Z</dcterms:created>
  <dcterms:modified xsi:type="dcterms:W3CDTF">2023-05-04T03:24:19Z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