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<sst xmlns="http://schemas.openxmlformats.org/spreadsheetml/2006/main" count="108" uniqueCount="51">
  <si>
    <t>2023年7月份城乡居民基本养老保险丧葬补助金及个人账户清退明细表</t>
  </si>
  <si>
    <t xml:space="preserve">  单位（公章）：西岔镇人民政府       </t>
  </si>
  <si>
    <t>时间：2023年7月6日</t>
  </si>
  <si>
    <t>序号</t>
  </si>
  <si>
    <t>园区</t>
  </si>
  <si>
    <t>乡园区/村</t>
  </si>
  <si>
    <t>姓名</t>
  </si>
  <si>
    <t>死亡年月</t>
  </si>
  <si>
    <t>申领人姓名</t>
  </si>
  <si>
    <t>应发丧葬补助金</t>
  </si>
  <si>
    <t>抵扣多领取养老金</t>
  </si>
  <si>
    <t>实发丧葬补助金</t>
  </si>
  <si>
    <t>个人账户清退</t>
  </si>
  <si>
    <t>合计</t>
  </si>
  <si>
    <t>备注</t>
  </si>
  <si>
    <t>小计</t>
  </si>
  <si>
    <t>城乡居民个人账户</t>
  </si>
  <si>
    <t>被征地农民个人账户</t>
  </si>
  <si>
    <t>村干部个人账户</t>
  </si>
  <si>
    <t>西岔园区</t>
  </si>
  <si>
    <t>西岔镇窝窝井村</t>
  </si>
  <si>
    <t>薛风莲</t>
  </si>
  <si>
    <t>未缴费领取待遇死亡</t>
  </si>
  <si>
    <t>西岔镇团庄村</t>
  </si>
  <si>
    <t>陈兴世</t>
  </si>
  <si>
    <t>陈春来</t>
  </si>
  <si>
    <t>西岔镇岘子村</t>
  </si>
  <si>
    <t>魏爱堂</t>
  </si>
  <si>
    <t>杨富旺</t>
  </si>
  <si>
    <t>西岔镇西岔村</t>
  </si>
  <si>
    <t>武清鹿</t>
  </si>
  <si>
    <t>参加其他保险返个人账户</t>
  </si>
  <si>
    <t>方建桃</t>
  </si>
  <si>
    <t>施彩梅</t>
  </si>
  <si>
    <t>闫守梅</t>
  </si>
  <si>
    <t>李世秀</t>
  </si>
  <si>
    <t>西岔镇赵家铺</t>
  </si>
  <si>
    <t>巨有义</t>
  </si>
  <si>
    <t>保承林</t>
  </si>
  <si>
    <t>王月年</t>
  </si>
  <si>
    <t>贾怀红</t>
  </si>
  <si>
    <t>西岔镇山字墩村</t>
  </si>
  <si>
    <t>谢保荣</t>
  </si>
  <si>
    <t>杨言忠</t>
  </si>
  <si>
    <t>苗种海</t>
  </si>
  <si>
    <t>冯建国</t>
  </si>
  <si>
    <t>葛富英</t>
  </si>
  <si>
    <t>保承芳</t>
  </si>
  <si>
    <t>分管领导：</t>
  </si>
  <si>
    <t>复核人：</t>
  </si>
  <si>
    <t xml:space="preserve"> 经办人：杨金条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</si>
</sst>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0.00;[Red]0.00"/>
  </numFmts>
  <fonts count="37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22"/>
      <name val="宋体"/>
      <charset val="134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color theme="1"/>
      <name val="宋体"/>
      <charset val="134"/>
      <scheme val="minor"/>
    </font>
    <font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Arial"/>
      <charset val="134"/>
    </font>
    <font>
      <sz val="8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5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8" applyNumberFormat="0" applyAlignment="0" applyProtection="0">
      <alignment vertical="center"/>
    </xf>
    <xf numFmtId="0" fontId="29" fillId="12" borderId="4" applyNumberFormat="0" applyAlignment="0" applyProtection="0">
      <alignment vertical="center"/>
    </xf>
    <xf numFmtId="0" fontId="30" fillId="13" borderId="9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5" fillId="0" borderId="0">
      <alignment vertical="center"/>
    </xf>
    <xf numFmtId="0" fontId="36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51" applyFont="1" applyFill="1" applyBorder="1" applyAlignment="1">
      <alignment vertical="center"/>
    </xf>
    <xf numFmtId="0" fontId="7" fillId="0" borderId="0" xfId="51" applyFont="1" applyFill="1" applyBorder="1" applyAlignment="1">
      <alignment vertical="center"/>
    </xf>
    <xf numFmtId="0" fontId="7" fillId="0" borderId="0" xfId="51" applyFont="1" applyFill="1" applyBorder="1" applyAlignment="1">
      <alignment horizontal="center" vertical="center"/>
    </xf>
    <xf numFmtId="0" fontId="7" fillId="0" borderId="0" xfId="51" applyFont="1" applyFill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176" fontId="9" fillId="0" borderId="1" xfId="13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0" xfId="41" applyFont="1" applyFill="1" applyBorder="1" applyAlignment="1">
      <alignment horizontal="center" vertical="center"/>
    </xf>
    <xf numFmtId="0" fontId="12" fillId="0" borderId="0" xfId="41" applyFont="1" applyFill="1" applyAlignment="1">
      <alignment vertical="center"/>
    </xf>
    <xf numFmtId="0" fontId="13" fillId="0" borderId="0" xfId="52" applyFont="1" applyFill="1" applyBorder="1" applyAlignment="1">
      <alignment horizontal="center" vertical="center"/>
    </xf>
    <xf numFmtId="177" fontId="11" fillId="0" borderId="0" xfId="41" applyNumberFormat="1" applyFont="1" applyFill="1" applyBorder="1" applyAlignment="1">
      <alignment horizontal="center" vertical="center"/>
    </xf>
    <xf numFmtId="49" fontId="6" fillId="0" borderId="0" xfId="51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0" xfId="52" applyFont="1" applyFill="1" applyBorder="1" applyAlignment="1">
      <alignment horizontal="center" vertical="center" wrapText="1"/>
    </xf>
    <xf numFmtId="0" fontId="15" fillId="0" borderId="0" xfId="52" applyFont="1" applyFill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41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9"/>
  <sheetViews>
    <sheetView tabSelected="1" workbookViewId="0">
      <selection activeCell="A1" sqref="A1:O1"/>
    </sheetView>
  </sheetViews>
  <sheetFormatPr defaultColWidth="9" defaultRowHeight="13.5"/>
  <cols>
    <col min="1" max="1" width="4.125" style="5" customWidth="1"/>
    <col min="2" max="2" width="7.125" style="1" customWidth="1"/>
    <col min="3" max="3" width="10.25" style="1" customWidth="1"/>
    <col min="4" max="4" width="6.75" style="1" customWidth="1"/>
    <col min="5" max="5" width="8.625" style="1" customWidth="1"/>
    <col min="6" max="6" width="9.375" style="1" customWidth="1"/>
    <col min="7" max="7" width="7.875" style="1" customWidth="1"/>
    <col min="8" max="8" width="7" style="1" customWidth="1"/>
    <col min="9" max="9" width="8.25" style="1" customWidth="1"/>
    <col min="10" max="10" width="7.25" style="1" customWidth="1"/>
    <col min="11" max="13" width="8.25" style="1" customWidth="1"/>
    <col min="14" max="14" width="7.375" style="1" customWidth="1"/>
    <col min="15" max="15" width="16.125" style="1" customWidth="1"/>
    <col min="16" max="16" width="11.75" style="1" hidden="1" customWidth="1"/>
    <col min="17" max="20" width="9" style="1" hidden="1" customWidth="1"/>
    <col min="21" max="16380" width="9" style="1"/>
  </cols>
  <sheetData>
    <row r="1" s="1" customFormat="1" ht="27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2" customFormat="1" ht="14.25" spans="1:15">
      <c r="A2" s="7" t="s">
        <v>1</v>
      </c>
      <c r="B2" s="7"/>
      <c r="C2" s="7"/>
      <c r="D2" s="7"/>
      <c r="E2" s="8"/>
      <c r="F2" s="9"/>
      <c r="G2" s="10"/>
      <c r="H2" s="10"/>
      <c r="I2" s="10"/>
      <c r="J2" s="10"/>
      <c r="K2" s="10"/>
      <c r="L2" s="10"/>
      <c r="M2" s="26" t="s">
        <v>2</v>
      </c>
      <c r="N2" s="26"/>
      <c r="O2" s="26"/>
    </row>
    <row r="3" s="3" customFormat="1" ht="29" customHeight="1" spans="1:15">
      <c r="A3" s="11" t="s">
        <v>3</v>
      </c>
      <c r="B3" s="12" t="s">
        <v>4</v>
      </c>
      <c r="C3" s="12" t="s">
        <v>5</v>
      </c>
      <c r="D3" s="12" t="s">
        <v>6</v>
      </c>
      <c r="E3" s="11" t="s">
        <v>7</v>
      </c>
      <c r="F3" s="12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/>
      <c r="L3" s="11"/>
      <c r="M3" s="11"/>
      <c r="N3" s="11" t="s">
        <v>13</v>
      </c>
      <c r="O3" s="12" t="s">
        <v>14</v>
      </c>
    </row>
    <row r="4" s="3" customFormat="1" ht="24" customHeight="1" spans="1:20">
      <c r="A4" s="11"/>
      <c r="B4" s="12"/>
      <c r="C4" s="12"/>
      <c r="D4" s="12"/>
      <c r="E4" s="11"/>
      <c r="F4" s="12"/>
      <c r="G4" s="11"/>
      <c r="H4" s="11"/>
      <c r="I4" s="11"/>
      <c r="J4" s="11" t="s">
        <v>15</v>
      </c>
      <c r="K4" s="11" t="s">
        <v>16</v>
      </c>
      <c r="L4" s="11" t="s">
        <v>17</v>
      </c>
      <c r="M4" s="11" t="s">
        <v>18</v>
      </c>
      <c r="N4" s="11"/>
      <c r="O4" s="12"/>
      <c r="P4" s="27"/>
      <c r="Q4" s="27"/>
      <c r="R4" s="27"/>
      <c r="S4" s="27"/>
      <c r="T4" s="27"/>
    </row>
    <row r="5" s="4" customFormat="1" ht="18" customHeight="1" spans="1:15">
      <c r="A5" s="13">
        <v>1</v>
      </c>
      <c r="B5" s="13" t="s">
        <v>19</v>
      </c>
      <c r="C5" s="14" t="s">
        <v>20</v>
      </c>
      <c r="D5" s="13" t="s">
        <v>21</v>
      </c>
      <c r="E5" s="15">
        <v>44994</v>
      </c>
      <c r="F5" s="13" t="s">
        <v>21</v>
      </c>
      <c r="G5" s="13">
        <v>1416</v>
      </c>
      <c r="H5" s="13">
        <v>0</v>
      </c>
      <c r="I5" s="13">
        <v>1416</v>
      </c>
      <c r="J5" s="13">
        <v>0</v>
      </c>
      <c r="K5" s="13">
        <v>0</v>
      </c>
      <c r="L5" s="13">
        <v>0</v>
      </c>
      <c r="M5" s="13">
        <v>0</v>
      </c>
      <c r="N5" s="13">
        <v>1416</v>
      </c>
      <c r="O5" s="13" t="s">
        <v>22</v>
      </c>
    </row>
    <row r="6" s="4" customFormat="1" ht="18" customHeight="1" spans="1:15">
      <c r="A6" s="13">
        <v>2</v>
      </c>
      <c r="B6" s="13" t="s">
        <v>19</v>
      </c>
      <c r="C6" s="14" t="s">
        <v>23</v>
      </c>
      <c r="D6" s="13" t="s">
        <v>24</v>
      </c>
      <c r="E6" s="15">
        <v>45058</v>
      </c>
      <c r="F6" s="13" t="s">
        <v>25</v>
      </c>
      <c r="G6" s="13">
        <v>1416</v>
      </c>
      <c r="H6" s="13">
        <v>208</v>
      </c>
      <c r="I6" s="13">
        <v>1208</v>
      </c>
      <c r="J6" s="13">
        <v>0</v>
      </c>
      <c r="K6" s="13">
        <v>0</v>
      </c>
      <c r="L6" s="13">
        <v>0</v>
      </c>
      <c r="M6" s="13">
        <v>0</v>
      </c>
      <c r="N6" s="13">
        <v>1208</v>
      </c>
      <c r="O6" s="13" t="s">
        <v>22</v>
      </c>
    </row>
    <row r="7" s="4" customFormat="1" ht="18" customHeight="1" spans="1:15">
      <c r="A7" s="13">
        <v>3</v>
      </c>
      <c r="B7" s="13" t="s">
        <v>19</v>
      </c>
      <c r="C7" s="14" t="s">
        <v>26</v>
      </c>
      <c r="D7" s="13" t="s">
        <v>27</v>
      </c>
      <c r="E7" s="15">
        <v>45100</v>
      </c>
      <c r="F7" s="13" t="s">
        <v>28</v>
      </c>
      <c r="G7" s="13">
        <v>1416</v>
      </c>
      <c r="H7" s="13">
        <v>0</v>
      </c>
      <c r="I7" s="13">
        <v>1416</v>
      </c>
      <c r="J7" s="13">
        <v>0</v>
      </c>
      <c r="K7" s="13">
        <v>0</v>
      </c>
      <c r="L7" s="13">
        <v>0</v>
      </c>
      <c r="M7" s="13">
        <v>0</v>
      </c>
      <c r="N7" s="13">
        <v>1416</v>
      </c>
      <c r="O7" s="13" t="s">
        <v>22</v>
      </c>
    </row>
    <row r="8" s="4" customFormat="1" ht="18" customHeight="1" spans="1:16">
      <c r="A8" s="13">
        <v>4</v>
      </c>
      <c r="B8" s="13" t="s">
        <v>19</v>
      </c>
      <c r="C8" s="14" t="s">
        <v>29</v>
      </c>
      <c r="D8" s="13" t="s">
        <v>30</v>
      </c>
      <c r="E8" s="15"/>
      <c r="F8" s="13" t="s">
        <v>30</v>
      </c>
      <c r="G8" s="13">
        <v>0</v>
      </c>
      <c r="H8" s="13">
        <v>0</v>
      </c>
      <c r="I8" s="13">
        <v>0</v>
      </c>
      <c r="J8" s="13">
        <v>1008.84</v>
      </c>
      <c r="K8" s="13">
        <v>1008.84</v>
      </c>
      <c r="L8" s="13">
        <v>0</v>
      </c>
      <c r="M8" s="13">
        <v>0</v>
      </c>
      <c r="N8" s="13">
        <v>1008.84</v>
      </c>
      <c r="O8" s="13" t="s">
        <v>31</v>
      </c>
      <c r="P8" s="4">
        <f>SUBTOTAL(9,G8:N8)</f>
        <v>3026.52</v>
      </c>
    </row>
    <row r="9" s="4" customFormat="1" ht="18" customHeight="1" spans="1:15">
      <c r="A9" s="13">
        <v>5</v>
      </c>
      <c r="B9" s="13" t="s">
        <v>19</v>
      </c>
      <c r="C9" s="14" t="s">
        <v>29</v>
      </c>
      <c r="D9" s="13" t="s">
        <v>32</v>
      </c>
      <c r="E9" s="16"/>
      <c r="F9" s="13" t="s">
        <v>32</v>
      </c>
      <c r="G9" s="13">
        <v>0</v>
      </c>
      <c r="H9" s="13">
        <v>0</v>
      </c>
      <c r="I9" s="13">
        <v>0</v>
      </c>
      <c r="J9" s="13">
        <v>1008.54</v>
      </c>
      <c r="K9" s="13">
        <v>1008.54</v>
      </c>
      <c r="L9" s="13">
        <v>0</v>
      </c>
      <c r="M9" s="13">
        <v>0</v>
      </c>
      <c r="N9" s="13">
        <v>1008.54</v>
      </c>
      <c r="O9" s="13" t="s">
        <v>31</v>
      </c>
    </row>
    <row r="10" s="4" customFormat="1" ht="18" customHeight="1" spans="1:15">
      <c r="A10" s="13">
        <v>6</v>
      </c>
      <c r="B10" s="13" t="s">
        <v>19</v>
      </c>
      <c r="C10" s="14" t="s">
        <v>29</v>
      </c>
      <c r="D10" s="13" t="s">
        <v>33</v>
      </c>
      <c r="E10" s="16"/>
      <c r="F10" s="13" t="s">
        <v>33</v>
      </c>
      <c r="G10" s="13">
        <v>0</v>
      </c>
      <c r="H10" s="13">
        <v>0</v>
      </c>
      <c r="I10" s="13">
        <v>0</v>
      </c>
      <c r="J10" s="13">
        <v>1009.42</v>
      </c>
      <c r="K10" s="13">
        <v>1009.42</v>
      </c>
      <c r="L10" s="13">
        <v>0</v>
      </c>
      <c r="M10" s="13">
        <v>0</v>
      </c>
      <c r="N10" s="13">
        <v>1009.42</v>
      </c>
      <c r="O10" s="13" t="s">
        <v>31</v>
      </c>
    </row>
    <row r="11" s="4" customFormat="1" ht="18" customHeight="1" spans="1:15">
      <c r="A11" s="13">
        <v>7</v>
      </c>
      <c r="B11" s="13" t="s">
        <v>19</v>
      </c>
      <c r="C11" s="14" t="s">
        <v>29</v>
      </c>
      <c r="D11" s="13" t="s">
        <v>34</v>
      </c>
      <c r="E11" s="16"/>
      <c r="F11" s="13" t="s">
        <v>34</v>
      </c>
      <c r="G11" s="13">
        <v>0</v>
      </c>
      <c r="H11" s="13">
        <v>0</v>
      </c>
      <c r="I11" s="13">
        <v>0</v>
      </c>
      <c r="J11" s="13">
        <v>1009.42</v>
      </c>
      <c r="K11" s="13">
        <v>1009.42</v>
      </c>
      <c r="L11" s="13">
        <v>0</v>
      </c>
      <c r="M11" s="13">
        <v>0</v>
      </c>
      <c r="N11" s="13">
        <v>1009.42</v>
      </c>
      <c r="O11" s="13" t="s">
        <v>31</v>
      </c>
    </row>
    <row r="12" s="4" customFormat="1" ht="18.75" spans="1:15">
      <c r="A12" s="13">
        <v>8</v>
      </c>
      <c r="B12" s="13" t="s">
        <v>19</v>
      </c>
      <c r="C12" s="14" t="s">
        <v>29</v>
      </c>
      <c r="D12" s="13" t="s">
        <v>35</v>
      </c>
      <c r="E12" s="16"/>
      <c r="F12" s="13" t="s">
        <v>35</v>
      </c>
      <c r="G12" s="13">
        <v>0</v>
      </c>
      <c r="H12" s="13">
        <v>0</v>
      </c>
      <c r="I12" s="13">
        <v>0</v>
      </c>
      <c r="J12" s="13">
        <v>1008.84</v>
      </c>
      <c r="K12" s="13">
        <v>1008.84</v>
      </c>
      <c r="L12" s="13">
        <v>0</v>
      </c>
      <c r="M12" s="13">
        <v>0</v>
      </c>
      <c r="N12" s="13">
        <v>1008.84</v>
      </c>
      <c r="O12" s="13" t="s">
        <v>31</v>
      </c>
    </row>
    <row r="13" s="4" customFormat="1" ht="18" customHeight="1" spans="1:15">
      <c r="A13" s="13">
        <v>9</v>
      </c>
      <c r="B13" s="13" t="s">
        <v>19</v>
      </c>
      <c r="C13" s="14" t="s">
        <v>36</v>
      </c>
      <c r="D13" s="13" t="s">
        <v>37</v>
      </c>
      <c r="E13" s="16"/>
      <c r="F13" s="13" t="s">
        <v>37</v>
      </c>
      <c r="G13" s="13">
        <v>0</v>
      </c>
      <c r="H13" s="13">
        <v>0</v>
      </c>
      <c r="I13" s="13">
        <v>0</v>
      </c>
      <c r="J13" s="13">
        <v>1008.26</v>
      </c>
      <c r="K13" s="13">
        <v>1008.26</v>
      </c>
      <c r="L13" s="13">
        <v>0</v>
      </c>
      <c r="M13" s="13">
        <v>0</v>
      </c>
      <c r="N13" s="13">
        <v>1008.26</v>
      </c>
      <c r="O13" s="13" t="s">
        <v>31</v>
      </c>
    </row>
    <row r="14" s="4" customFormat="1" ht="18" customHeight="1" spans="1:15">
      <c r="A14" s="13">
        <v>10</v>
      </c>
      <c r="B14" s="13" t="s">
        <v>19</v>
      </c>
      <c r="C14" s="14" t="s">
        <v>29</v>
      </c>
      <c r="D14" s="13" t="s">
        <v>38</v>
      </c>
      <c r="E14" s="16"/>
      <c r="F14" s="13" t="s">
        <v>38</v>
      </c>
      <c r="G14" s="13">
        <v>0</v>
      </c>
      <c r="H14" s="13">
        <v>0</v>
      </c>
      <c r="I14" s="13">
        <v>0</v>
      </c>
      <c r="J14" s="13">
        <v>1009.27</v>
      </c>
      <c r="K14" s="13">
        <v>1009.27</v>
      </c>
      <c r="L14" s="13">
        <v>0</v>
      </c>
      <c r="M14" s="13">
        <v>0</v>
      </c>
      <c r="N14" s="13">
        <v>1009.27</v>
      </c>
      <c r="O14" s="13" t="s">
        <v>31</v>
      </c>
    </row>
    <row r="15" s="4" customFormat="1" ht="18" customHeight="1" spans="1:15">
      <c r="A15" s="13">
        <v>11</v>
      </c>
      <c r="B15" s="13" t="s">
        <v>19</v>
      </c>
      <c r="C15" s="14" t="s">
        <v>29</v>
      </c>
      <c r="D15" s="13" t="s">
        <v>39</v>
      </c>
      <c r="E15" s="16"/>
      <c r="F15" s="13" t="s">
        <v>39</v>
      </c>
      <c r="G15" s="13">
        <v>0</v>
      </c>
      <c r="H15" s="13">
        <v>0</v>
      </c>
      <c r="I15" s="13">
        <v>0</v>
      </c>
      <c r="J15" s="13">
        <v>747.41</v>
      </c>
      <c r="K15" s="13">
        <v>747.41</v>
      </c>
      <c r="L15" s="13">
        <v>0</v>
      </c>
      <c r="M15" s="13">
        <v>0</v>
      </c>
      <c r="N15" s="13">
        <v>747.41</v>
      </c>
      <c r="O15" s="13" t="s">
        <v>31</v>
      </c>
    </row>
    <row r="16" s="4" customFormat="1" ht="18" customHeight="1" spans="1:15">
      <c r="A16" s="13">
        <v>12</v>
      </c>
      <c r="B16" s="13" t="s">
        <v>19</v>
      </c>
      <c r="C16" s="14" t="s">
        <v>29</v>
      </c>
      <c r="D16" s="13" t="s">
        <v>40</v>
      </c>
      <c r="E16" s="16"/>
      <c r="F16" s="13" t="s">
        <v>40</v>
      </c>
      <c r="G16" s="13">
        <v>0</v>
      </c>
      <c r="H16" s="13">
        <v>0</v>
      </c>
      <c r="I16" s="13">
        <v>0</v>
      </c>
      <c r="J16" s="13">
        <v>3872.48</v>
      </c>
      <c r="K16" s="13">
        <v>3872.48</v>
      </c>
      <c r="L16" s="13">
        <v>0</v>
      </c>
      <c r="M16" s="13">
        <v>0</v>
      </c>
      <c r="N16" s="13">
        <v>3872.48</v>
      </c>
      <c r="O16" s="13" t="s">
        <v>31</v>
      </c>
    </row>
    <row r="17" s="4" customFormat="1" ht="18" customHeight="1" spans="1:15">
      <c r="A17" s="13">
        <v>13</v>
      </c>
      <c r="B17" s="13" t="s">
        <v>19</v>
      </c>
      <c r="C17" s="14" t="s">
        <v>41</v>
      </c>
      <c r="D17" s="13" t="s">
        <v>42</v>
      </c>
      <c r="E17" s="16"/>
      <c r="F17" s="13" t="s">
        <v>42</v>
      </c>
      <c r="G17" s="13">
        <v>0</v>
      </c>
      <c r="H17" s="13">
        <v>0</v>
      </c>
      <c r="I17" s="13">
        <v>0</v>
      </c>
      <c r="J17" s="13">
        <v>673.58</v>
      </c>
      <c r="K17" s="13">
        <v>673.58</v>
      </c>
      <c r="L17" s="13">
        <v>0</v>
      </c>
      <c r="M17" s="13">
        <v>0</v>
      </c>
      <c r="N17" s="13">
        <v>673.58</v>
      </c>
      <c r="O17" s="13" t="s">
        <v>31</v>
      </c>
    </row>
    <row r="18" s="4" customFormat="1" ht="18" customHeight="1" spans="1:15">
      <c r="A18" s="13">
        <v>14</v>
      </c>
      <c r="B18" s="13" t="s">
        <v>19</v>
      </c>
      <c r="C18" s="14" t="s">
        <v>41</v>
      </c>
      <c r="D18" s="13" t="s">
        <v>43</v>
      </c>
      <c r="E18" s="16"/>
      <c r="F18" s="13" t="s">
        <v>43</v>
      </c>
      <c r="G18" s="13">
        <v>0</v>
      </c>
      <c r="H18" s="13">
        <v>0</v>
      </c>
      <c r="I18" s="13">
        <v>0</v>
      </c>
      <c r="J18" s="13">
        <v>681.95</v>
      </c>
      <c r="K18" s="13">
        <v>681.95</v>
      </c>
      <c r="L18" s="13">
        <v>0</v>
      </c>
      <c r="M18" s="13">
        <v>0</v>
      </c>
      <c r="N18" s="13">
        <v>681.95</v>
      </c>
      <c r="O18" s="13" t="s">
        <v>31</v>
      </c>
    </row>
    <row r="19" s="4" customFormat="1" ht="18" customHeight="1" spans="1:15">
      <c r="A19" s="13">
        <v>15</v>
      </c>
      <c r="B19" s="13" t="s">
        <v>19</v>
      </c>
      <c r="C19" s="14" t="s">
        <v>20</v>
      </c>
      <c r="D19" s="13" t="s">
        <v>44</v>
      </c>
      <c r="E19" s="16"/>
      <c r="F19" s="13" t="s">
        <v>44</v>
      </c>
      <c r="G19" s="13">
        <v>0</v>
      </c>
      <c r="H19" s="13">
        <v>0</v>
      </c>
      <c r="I19" s="13">
        <v>0</v>
      </c>
      <c r="J19" s="13">
        <v>1008.38</v>
      </c>
      <c r="K19" s="13">
        <v>1008.38</v>
      </c>
      <c r="L19" s="13">
        <v>0</v>
      </c>
      <c r="M19" s="13">
        <v>0</v>
      </c>
      <c r="N19" s="13">
        <f>SUM(K19:M19)</f>
        <v>1008.38</v>
      </c>
      <c r="O19" s="13" t="s">
        <v>31</v>
      </c>
    </row>
    <row r="20" s="4" customFormat="1" ht="18" customHeight="1" spans="1:15">
      <c r="A20" s="13">
        <v>16</v>
      </c>
      <c r="B20" s="13" t="s">
        <v>19</v>
      </c>
      <c r="C20" s="14" t="s">
        <v>41</v>
      </c>
      <c r="D20" s="13" t="s">
        <v>45</v>
      </c>
      <c r="E20" s="16"/>
      <c r="F20" s="13" t="s">
        <v>46</v>
      </c>
      <c r="G20" s="13">
        <v>0</v>
      </c>
      <c r="H20" s="13">
        <v>0</v>
      </c>
      <c r="I20" s="13">
        <v>0</v>
      </c>
      <c r="J20" s="13">
        <v>273.79</v>
      </c>
      <c r="K20" s="13">
        <v>273.79</v>
      </c>
      <c r="L20" s="13">
        <v>0</v>
      </c>
      <c r="M20" s="13">
        <v>0</v>
      </c>
      <c r="N20" s="13">
        <v>273.79</v>
      </c>
      <c r="O20" s="13" t="s">
        <v>31</v>
      </c>
    </row>
    <row r="21" s="4" customFormat="1" ht="18" customHeight="1" spans="1:15">
      <c r="A21" s="13">
        <v>17</v>
      </c>
      <c r="B21" s="13" t="s">
        <v>19</v>
      </c>
      <c r="C21" s="14" t="s">
        <v>29</v>
      </c>
      <c r="D21" s="13" t="s">
        <v>47</v>
      </c>
      <c r="E21" s="16"/>
      <c r="F21" s="13" t="s">
        <v>47</v>
      </c>
      <c r="G21" s="13">
        <v>0</v>
      </c>
      <c r="H21" s="13">
        <v>0</v>
      </c>
      <c r="I21" s="13">
        <v>0</v>
      </c>
      <c r="J21" s="13">
        <v>887.11</v>
      </c>
      <c r="K21" s="13">
        <v>887.11</v>
      </c>
      <c r="L21" s="13">
        <v>0</v>
      </c>
      <c r="M21" s="13">
        <v>0</v>
      </c>
      <c r="N21" s="13">
        <v>887.11</v>
      </c>
      <c r="O21" s="13" t="s">
        <v>31</v>
      </c>
    </row>
    <row r="22" s="4" customFormat="1" ht="18" customHeight="1" spans="1:15">
      <c r="A22" s="13"/>
      <c r="B22" s="13"/>
      <c r="C22" s="14"/>
      <c r="D22" s="13"/>
      <c r="E22" s="16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="4" customFormat="1" ht="18" customHeight="1" spans="1:15">
      <c r="A23" s="13"/>
      <c r="B23" s="13"/>
      <c r="C23" s="14"/>
      <c r="D23" s="13"/>
      <c r="E23" s="16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="4" customFormat="1" ht="18" customHeight="1" spans="1:15">
      <c r="A24" s="13"/>
      <c r="B24" s="13"/>
      <c r="C24" s="14"/>
      <c r="D24" s="14"/>
      <c r="E24" s="14"/>
      <c r="F24" s="14"/>
      <c r="G24" s="13"/>
      <c r="H24" s="13"/>
      <c r="I24" s="13"/>
      <c r="J24" s="14"/>
      <c r="K24" s="14"/>
      <c r="L24" s="13"/>
      <c r="M24" s="13"/>
      <c r="N24" s="14"/>
      <c r="O24" s="13"/>
    </row>
    <row r="25" s="3" customFormat="1" ht="18" customHeight="1" spans="1:15">
      <c r="A25" s="13"/>
      <c r="B25" s="13"/>
      <c r="C25" s="17"/>
      <c r="D25" s="18"/>
      <c r="E25" s="16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="3" customFormat="1" ht="18" customHeight="1" spans="1:15">
      <c r="A26" s="19"/>
      <c r="B26" s="20"/>
      <c r="C26" s="21"/>
      <c r="D26" s="21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8"/>
    </row>
    <row r="27" s="3" customFormat="1" ht="18" customHeight="1" spans="1:15">
      <c r="A27" s="19"/>
      <c r="B27" s="20"/>
      <c r="C27" s="21" t="s">
        <v>13</v>
      </c>
      <c r="D27" s="21"/>
      <c r="E27" s="19"/>
      <c r="F27" s="19"/>
      <c r="G27" s="19">
        <f t="shared" ref="G27:N27" si="0">SUM(G5:G26)</f>
        <v>4248</v>
      </c>
      <c r="H27" s="19">
        <f t="shared" si="0"/>
        <v>208</v>
      </c>
      <c r="I27" s="19">
        <f t="shared" si="0"/>
        <v>4040</v>
      </c>
      <c r="J27" s="19">
        <f t="shared" si="0"/>
        <v>15207.29</v>
      </c>
      <c r="K27" s="19">
        <f t="shared" si="0"/>
        <v>15207.29</v>
      </c>
      <c r="L27" s="19">
        <f t="shared" si="0"/>
        <v>0</v>
      </c>
      <c r="M27" s="19">
        <f t="shared" si="0"/>
        <v>0</v>
      </c>
      <c r="N27" s="19">
        <f t="shared" si="0"/>
        <v>19247.29</v>
      </c>
      <c r="O27" s="28"/>
    </row>
    <row r="28" s="1" customFormat="1" spans="1:4">
      <c r="A28" s="5"/>
      <c r="B28" s="5"/>
      <c r="C28" s="5"/>
      <c r="D28" s="5"/>
    </row>
    <row r="29" s="1" customFormat="1" ht="24" customHeight="1" spans="1:14">
      <c r="A29" s="22"/>
      <c r="B29" s="23"/>
      <c r="C29" s="22" t="s">
        <v>48</v>
      </c>
      <c r="D29" s="23"/>
      <c r="E29" s="24"/>
      <c r="F29" s="25" t="s">
        <v>49</v>
      </c>
      <c r="I29" s="29"/>
      <c r="K29" s="30"/>
      <c r="L29" s="30" t="s">
        <v>50</v>
      </c>
      <c r="M29" s="30"/>
      <c r="N29" s="30"/>
    </row>
  </sheetData>
  <mergeCells count="15">
    <mergeCell ref="A1:O1"/>
    <mergeCell ref="M2:O2"/>
    <mergeCell ref="J3:M3"/>
    <mergeCell ref="L29:N2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N3:N4"/>
    <mergeCell ref="O3:O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小岳</cp:lastModifiedBy>
  <dcterms:created xsi:type="dcterms:W3CDTF">2023-07-25T03:03:15Z</dcterms:created>
  <dcterms:modified xsi:type="dcterms:W3CDTF">2023-07-25T03:11:12Z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F85543AE09A84EF188245125F3B5F0B8_12</vt:lpwstr>
  </property>
  <property fmtid="{D5CDD505-2E9C-101B-9397-08002B2CF9AE}" pid="3" name="KSOProductBuildVer">
    <vt:lpwstr>2052-11.1.0.14309</vt:lpwstr>
  </property>
</Properties>
</file>