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4"/>
  </bookViews>
  <sheets>
    <sheet name="01收支总表" sheetId="1" r:id="rId1"/>
    <sheet name="02财政拨款收支总表" sheetId="2" r:id="rId2"/>
    <sheet name="03收入总表" sheetId="3" r:id="rId3"/>
    <sheet name="04支出总表" sheetId="4" r:id="rId4"/>
    <sheet name="05一般预算支出" sheetId="5" r:id="rId5"/>
    <sheet name="06基本支出" sheetId="6" r:id="rId6"/>
    <sheet name="07三公" sheetId="7" r:id="rId7"/>
    <sheet name="08政府性基金预算支出表" sheetId="8" r:id="rId8"/>
    <sheet name="09国有资本经营预算支出表" sheetId="9" r:id="rId9"/>
    <sheet name="10部门管理转移支付表" sheetId="10" r:id="rId10"/>
  </sheets>
  <definedNames>
    <definedName name="_xlnm.Print_Titles" localSheetId="0">'01收支总表'!$2:$5</definedName>
    <definedName name="_xlnm.Print_Titles" localSheetId="1">'02财政拨款收支总表'!$2:$4</definedName>
    <definedName name="_xlnm.Print_Titles" localSheetId="3">'04支出总表'!$2:$5</definedName>
    <definedName name="_xlnm.Print_Titles" localSheetId="4">'05一般预算支出'!$2:$5</definedName>
  </definedNames>
  <calcPr fullCalcOnLoad="1"/>
</workbook>
</file>

<file path=xl/sharedStrings.xml><?xml version="1.0" encoding="utf-8"?>
<sst xmlns="http://schemas.openxmlformats.org/spreadsheetml/2006/main" count="325" uniqueCount="192">
  <si>
    <t>附表1</t>
  </si>
  <si>
    <t>部门预算收支总表</t>
  </si>
  <si>
    <t>单位：万元</t>
  </si>
  <si>
    <t>收     入</t>
  </si>
  <si>
    <t>支     出</t>
  </si>
  <si>
    <t>项目</t>
  </si>
  <si>
    <t>预算数</t>
  </si>
  <si>
    <t>一、一般公共预算收入</t>
  </si>
  <si>
    <t>（一）一般公共服务支出</t>
  </si>
  <si>
    <t xml:space="preserve">    其中：经费拨款</t>
  </si>
  <si>
    <t>（二）外交支出</t>
  </si>
  <si>
    <t xml:space="preserve">          非税收入</t>
  </si>
  <si>
    <t>（三）国防支出</t>
  </si>
  <si>
    <t>二、政府性基金收入</t>
  </si>
  <si>
    <t>（四）公共安全支出</t>
  </si>
  <si>
    <t>三、国有资本经营预算收入</t>
  </si>
  <si>
    <t>（五）教育支出</t>
  </si>
  <si>
    <t>四、教育专户收入</t>
  </si>
  <si>
    <t>（六）科学技术支出</t>
  </si>
  <si>
    <t>五、事业收入</t>
  </si>
  <si>
    <t>（七）文化旅游体育与传媒支出</t>
  </si>
  <si>
    <t>六、上级补助收入</t>
  </si>
  <si>
    <t>（八）社会保障和就业支出</t>
  </si>
  <si>
    <t>七、附属单位上缴收入</t>
  </si>
  <si>
    <t>（九）社会保险基金支出</t>
  </si>
  <si>
    <t>八、经营收入</t>
  </si>
  <si>
    <t>（十）卫生健康支出</t>
  </si>
  <si>
    <t>九、其他收入</t>
  </si>
  <si>
    <t>（十一）节能环保支出</t>
  </si>
  <si>
    <t>十、债务转贷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</si>
  <si>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</si>
  <si>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</si>
  <si>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</si>
  <si>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</si>
  <si>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</si>
  <si>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</si>
  <si>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</si>
  <si>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</si>
  <si>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</si>
  <si>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</si>
  <si>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（二十二）灾害防治及应急管理支出</t>
  </si>
  <si>
    <t>（二十三）国有资本经营预算支出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</si>
  <si>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</si>
  <si>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</si>
  <si>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</si>
  <si>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</si>
  <si>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</si>
  <si>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</si>
  <si>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</si>
  <si>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</si>
  <si>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</si>
  <si>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</si>
  <si>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</si>
  <si>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</si>
  <si>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</si>
  <si>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</si>
  <si>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</si>
  <si>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</si>
  <si>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</si>
  <si>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</si>
  <si>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</si>
  <si>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附表1-1</t>
  </si>
  <si>
    <t>财政拨款收支总表</t>
  </si>
  <si>
    <t>四、事业收入</t>
  </si>
  <si>
    <t>五、上级补助收入</t>
  </si>
  <si>
    <t>附表1-2</t>
  </si>
  <si>
    <t>部门预算收入总表</t>
  </si>
  <si>
    <t>单位名称</t>
  </si>
  <si>
    <t>合计</t>
  </si>
  <si>
    <t>一般公共预算收入</t>
  </si>
  <si>
    <t>政府性基金预算收入</t>
  </si>
  <si>
    <t>国有资本经营预算收入</t>
  </si>
  <si>
    <t>财政专户收入</t>
  </si>
  <si>
    <t>事业收入</t>
  </si>
  <si>
    <t>上级补助收入</t>
  </si>
  <si>
    <t>附属单位上缴收入</t>
  </si>
  <si>
    <t>经营收入</t>
  </si>
  <si>
    <t>其他收入</t>
  </si>
  <si>
    <t>债务转贷</t>
  </si>
  <si>
    <t>经费拨款</t>
  </si>
  <si>
    <t>非税收入</t>
  </si>
  <si>
    <t>部门合计</t>
  </si>
  <si>
    <t>兰州新区农林水务局</t>
  </si>
  <si>
    <t>附表1-3</t>
  </si>
  <si>
    <t>部门预算支出总表</t>
  </si>
  <si>
    <t>一般公共预算支出</t>
  </si>
  <si>
    <t>政府性基金预算支出</t>
  </si>
  <si>
    <t>国有资本经营预算支出</t>
  </si>
  <si>
    <t>基本支出</t>
  </si>
  <si>
    <t>项目支出</t>
  </si>
  <si>
    <t>附表1-4</t>
  </si>
  <si>
    <t>一般公共预算支出情况表</t>
  </si>
  <si>
    <t>功能分类科目</t>
  </si>
  <si>
    <t>科目编码</t>
  </si>
  <si>
    <t>科目名称</t>
  </si>
  <si>
    <t>人员经费</t>
  </si>
  <si>
    <t>其中：基本工资</t>
  </si>
  <si>
    <t>津贴补贴</t>
  </si>
  <si>
    <t>奖金</t>
  </si>
  <si>
    <t>绩效工资</t>
  </si>
  <si>
    <t>机关事业单位基本养老</t>
  </si>
  <si>
    <t>职工基本医疗保险缴费</t>
  </si>
  <si>
    <t xml:space="preserve"> </t>
  </si>
  <si>
    <t>公务员医疗补助缴费</t>
  </si>
  <si>
    <t>工伤保险</t>
  </si>
  <si>
    <t>失业保险</t>
  </si>
  <si>
    <t>其他工资福利支出(聘用人员）</t>
  </si>
  <si>
    <t>住房公积金</t>
  </si>
  <si>
    <t>其他生活补助</t>
  </si>
  <si>
    <t>公用经费</t>
  </si>
  <si>
    <t>办公费</t>
  </si>
  <si>
    <t>印刷费</t>
  </si>
  <si>
    <t>邮电费</t>
  </si>
  <si>
    <t>差旅费</t>
  </si>
  <si>
    <t>维修(维护)费</t>
  </si>
  <si>
    <t>培训费</t>
  </si>
  <si>
    <t>公务接待费</t>
  </si>
  <si>
    <t>劳务费</t>
  </si>
  <si>
    <t>福利费</t>
  </si>
  <si>
    <t>其他交通费</t>
  </si>
  <si>
    <t>新区财政衔接推进乡村振兴补助资金</t>
  </si>
  <si>
    <t>兰州新区驻村工作队工作经费</t>
  </si>
  <si>
    <t>巩固拓展脱贫攻坚成果同乡村振兴有效衔接运转工作经费</t>
  </si>
  <si>
    <t>农业技术推广经费</t>
  </si>
  <si>
    <t>农村土地纠纷调解仲裁工作经费</t>
  </si>
  <si>
    <t>农业保险保费补贴资金</t>
  </si>
  <si>
    <t>兰州新区生猪“保险+期货”试点项目</t>
  </si>
  <si>
    <t>农产品质量安全资金</t>
  </si>
  <si>
    <t>农林水行政执法制式服装和标识经费</t>
  </si>
  <si>
    <t>农业综合执法专用装备购置费</t>
  </si>
  <si>
    <t>农村法治宣传教育经费</t>
  </si>
  <si>
    <t>第三次土壤普查经费</t>
  </si>
  <si>
    <t>行政执法工作经费</t>
  </si>
  <si>
    <t>农药抽样检测经费</t>
  </si>
  <si>
    <t>河湖长制工、林长制作经费</t>
  </si>
  <si>
    <t>山洪灾害监测预测预警平台（系统）提升改造及运行维护费</t>
  </si>
  <si>
    <t>省乡村振兴专网设备采购及维护费</t>
  </si>
  <si>
    <t>水利视频专网使用费</t>
  </si>
  <si>
    <t>动物疫病防控资金</t>
  </si>
  <si>
    <t>动物疫病检测实验室资金</t>
  </si>
  <si>
    <t>2023年林草湿荒调查监测</t>
  </si>
  <si>
    <t>兰州新区森林草原湿地外来入侵物种普查</t>
  </si>
  <si>
    <t>2023年森林督查</t>
  </si>
  <si>
    <t>森林和草原防火</t>
  </si>
  <si>
    <t>湿地公园水质及淤泥监测</t>
  </si>
  <si>
    <t>西电管理局“两费”差额补贴</t>
  </si>
  <si>
    <t>水旱灾害防御工作经费</t>
  </si>
  <si>
    <t>新区水利工程质量和安全监督管理经费</t>
  </si>
  <si>
    <t>兰州新区涉水项目技术评审费</t>
  </si>
  <si>
    <t>兰州新区生态用水水费</t>
  </si>
  <si>
    <t xml:space="preserve">    政府性基金支出</t>
  </si>
  <si>
    <t>农业土地开发（高标准农田建设）</t>
  </si>
  <si>
    <t>上川镇冬季取暖热源清洁化改造项目</t>
  </si>
  <si>
    <t>附表1-5</t>
  </si>
  <si>
    <t>一般公共预算基本支出情况表</t>
  </si>
  <si>
    <t>经济分类科目</t>
  </si>
  <si>
    <t>一般公共预算基本支出</t>
  </si>
  <si>
    <t/>
  </si>
  <si>
    <t>301</t>
  </si>
  <si>
    <t>30112</t>
  </si>
  <si>
    <t>30113</t>
  </si>
  <si>
    <t xml:space="preserve">302 </t>
  </si>
  <si>
    <t>附表1-6</t>
  </si>
  <si>
    <t>一般公共预算“三公”经费、会议费及培训费支出表</t>
  </si>
  <si>
    <t>支出合计</t>
  </si>
  <si>
    <t>“三公”经费</t>
  </si>
  <si>
    <t>会议费</t>
  </si>
  <si>
    <t>因公出国（境）费用</t>
  </si>
  <si>
    <t>公务用车购置和运行费</t>
  </si>
  <si>
    <t>公务用车购置费</t>
  </si>
  <si>
    <t>公务用车运行费</t>
  </si>
  <si>
    <t>单位2</t>
  </si>
  <si>
    <t>单位3</t>
  </si>
  <si>
    <t>单位4</t>
  </si>
  <si>
    <t>单位5</t>
  </si>
  <si>
    <r>
      <t xml:space="preserve">   </t>
    </r>
    <r>
      <rPr>
        <sz val="10"/>
        <color indexed="8"/>
        <rFont val="宋体"/>
        <family val="0"/>
      </rPr>
      <t xml:space="preserve"> ......</t>
    </r>
  </si>
  <si>
    <t>附表1-7</t>
  </si>
  <si>
    <t>政府性基金预算支出表</t>
  </si>
  <si>
    <r>
      <t>附表</t>
    </r>
    <r>
      <rPr>
        <sz val="11"/>
        <color indexed="8"/>
        <rFont val="Dialog"/>
        <family val="2"/>
      </rPr>
      <t>1-8</t>
    </r>
  </si>
  <si>
    <t>国有资本经营预算资金预算支出情况表</t>
  </si>
  <si>
    <t>功能科目</t>
  </si>
  <si>
    <t>国有资本经营预算资金预算支出</t>
  </si>
  <si>
    <r>
      <t>基本支出</t>
    </r>
    <r>
      <rPr>
        <sz val="9"/>
        <color indexed="8"/>
        <rFont val="Arial"/>
        <family val="2"/>
      </rPr>
      <t xml:space="preserve"> </t>
    </r>
  </si>
  <si>
    <t>一、解决历史遗留问题及改革成本支出</t>
  </si>
  <si>
    <t>二、国有企业资本金注入</t>
  </si>
  <si>
    <t>三、国有企业政策性补贴</t>
  </si>
  <si>
    <t>四、其他国有资本经营预算支出</t>
  </si>
  <si>
    <t>附表1-9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</si>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</sst>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</numFmts>
  <fonts count="51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9"/>
      <name val="SimSun"/>
      <family val="0"/>
    </font>
    <font>
      <b/>
      <sz val="19"/>
      <name val="SimSun"/>
      <family val="0"/>
    </font>
    <font>
      <sz val="10"/>
      <name val="SimSun"/>
      <family val="0"/>
    </font>
    <font>
      <sz val="12"/>
      <name val="宋体"/>
      <family val="0"/>
    </font>
    <font>
      <sz val="9"/>
      <name val="宋体"/>
      <family val="0"/>
    </font>
    <font>
      <sz val="9"/>
      <color indexed="8"/>
      <name val="Dialog"/>
      <family val="2"/>
    </font>
    <font>
      <sz val="12"/>
      <color indexed="8"/>
      <name val="Dialog"/>
      <family val="2"/>
    </font>
    <font>
      <b/>
      <sz val="18"/>
      <color indexed="8"/>
      <name val="宋体"/>
      <family val="0"/>
    </font>
    <font>
      <b/>
      <sz val="9"/>
      <color indexed="8"/>
      <name val="Dialog"/>
      <family val="2"/>
    </font>
    <font>
      <b/>
      <sz val="18"/>
      <color indexed="8"/>
      <name val="Dialog"/>
      <family val="2"/>
    </font>
    <font>
      <sz val="18"/>
      <color indexed="8"/>
      <name val="Dialog"/>
      <family val="2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Dialog"/>
      <family val="2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Calibri"/>
      <family val="2"/>
    </font>
    <font>
      <sz val="9"/>
      <color indexed="10"/>
      <name val="宋体"/>
      <family val="0"/>
    </font>
    <font>
      <b/>
      <sz val="1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Dialog"/>
      <family val="2"/>
    </font>
    <font>
      <sz val="9"/>
      <color indexed="8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sz val="9"/>
      <color indexed="8"/>
      <name val="Calibri"/>
      <family val="0"/>
    </font>
    <font>
      <sz val="9"/>
      <color rgb="FF000000"/>
      <name val="宋体"/>
      <family val="0"/>
    </font>
    <font>
      <sz val="9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8" borderId="0" applyNumberFormat="0" applyBorder="0" applyAlignment="0" applyProtection="0"/>
    <xf numFmtId="0" fontId="30" fillId="0" borderId="5" applyNumberFormat="0" applyFill="0" applyAlignment="0" applyProtection="0"/>
    <xf numFmtId="0" fontId="27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2" fillId="3" borderId="0" applyNumberFormat="0" applyBorder="0" applyAlignment="0" applyProtection="0"/>
    <xf numFmtId="0" fontId="27" fillId="12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2" borderId="0" applyNumberFormat="0" applyBorder="0" applyAlignment="0" applyProtection="0"/>
    <xf numFmtId="0" fontId="42" fillId="13" borderId="0" applyNumberFormat="0" applyBorder="0" applyAlignment="0" applyProtection="0"/>
    <xf numFmtId="0" fontId="2" fillId="14" borderId="0" applyNumberFormat="0" applyBorder="0" applyAlignment="0" applyProtection="0"/>
    <xf numFmtId="0" fontId="27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7" fillId="18" borderId="0" applyNumberFormat="0" applyBorder="0" applyAlignment="0" applyProtection="0"/>
    <xf numFmtId="0" fontId="27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7" fillId="20" borderId="0" applyNumberFormat="0" applyBorder="0" applyAlignment="0" applyProtection="0"/>
    <xf numFmtId="0" fontId="2" fillId="17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" fillId="22" borderId="0" applyNumberFormat="0" applyBorder="0" applyAlignment="0" applyProtection="0"/>
    <xf numFmtId="0" fontId="27" fillId="23" borderId="0" applyNumberFormat="0" applyBorder="0" applyAlignment="0" applyProtection="0"/>
    <xf numFmtId="0" fontId="0" fillId="0" borderId="0">
      <alignment vertical="center"/>
      <protection/>
    </xf>
    <xf numFmtId="0" fontId="6" fillId="0" borderId="0" applyNumberFormat="0" applyFont="0" applyFill="0" applyBorder="0" applyAlignment="0" applyProtection="0"/>
  </cellStyleXfs>
  <cellXfs count="131">
    <xf numFmtId="0" fontId="0" fillId="0" borderId="0" xfId="0" applyFont="1" applyAlignment="1">
      <alignment/>
    </xf>
    <xf numFmtId="0" fontId="2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right" vertical="center"/>
    </xf>
    <xf numFmtId="49" fontId="14" fillId="0" borderId="11" xfId="0" applyNumberFormat="1" applyFont="1" applyFill="1" applyBorder="1" applyAlignment="1">
      <alignment horizontal="right" vertical="center"/>
    </xf>
    <xf numFmtId="49" fontId="9" fillId="0" borderId="11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49" fontId="14" fillId="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right" vertical="center"/>
    </xf>
    <xf numFmtId="49" fontId="11" fillId="0" borderId="12" xfId="0" applyNumberFormat="1" applyFont="1" applyFill="1" applyBorder="1" applyAlignment="1">
      <alignment horizontal="right" vertical="center"/>
    </xf>
    <xf numFmtId="4" fontId="9" fillId="0" borderId="12" xfId="0" applyNumberFormat="1" applyFont="1" applyFill="1" applyBorder="1" applyAlignment="1">
      <alignment horizontal="right" vertical="center"/>
    </xf>
    <xf numFmtId="0" fontId="16" fillId="0" borderId="13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48" fillId="0" borderId="14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48" fillId="0" borderId="16" xfId="0" applyFont="1" applyFill="1" applyBorder="1" applyAlignment="1">
      <alignment horizontal="left" vertical="center"/>
    </xf>
    <xf numFmtId="4" fontId="9" fillId="0" borderId="15" xfId="0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4" fontId="9" fillId="0" borderId="14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/>
    </xf>
    <xf numFmtId="0" fontId="1" fillId="0" borderId="0" xfId="0" applyFont="1" applyAlignment="1">
      <alignment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right" vertical="center"/>
    </xf>
    <xf numFmtId="0" fontId="14" fillId="0" borderId="17" xfId="0" applyNumberFormat="1" applyFont="1" applyFill="1" applyBorder="1" applyAlignment="1">
      <alignment horizontal="center" vertical="center"/>
    </xf>
    <xf numFmtId="0" fontId="14" fillId="0" borderId="12" xfId="0" applyNumberFormat="1" applyFont="1" applyFill="1" applyBorder="1" applyAlignment="1">
      <alignment horizontal="center" vertical="center"/>
    </xf>
    <xf numFmtId="0" fontId="14" fillId="0" borderId="18" xfId="0" applyNumberFormat="1" applyFont="1" applyFill="1" applyBorder="1" applyAlignment="1">
      <alignment horizontal="center" vertical="center"/>
    </xf>
    <xf numFmtId="0" fontId="17" fillId="0" borderId="12" xfId="0" applyNumberFormat="1" applyFont="1" applyFill="1" applyBorder="1" applyAlignment="1">
      <alignment horizontal="center" vertical="center"/>
    </xf>
    <xf numFmtId="0" fontId="17" fillId="0" borderId="14" xfId="0" applyNumberFormat="1" applyFont="1" applyFill="1" applyBorder="1" applyAlignment="1">
      <alignment horizontal="left" vertical="center"/>
    </xf>
    <xf numFmtId="0" fontId="18" fillId="0" borderId="14" xfId="64" applyNumberFormat="1" applyFont="1" applyFill="1" applyBorder="1" applyAlignment="1">
      <alignment horizontal="left" vertical="center" wrapText="1"/>
    </xf>
    <xf numFmtId="176" fontId="19" fillId="0" borderId="12" xfId="0" applyNumberFormat="1" applyFont="1" applyFill="1" applyBorder="1" applyAlignment="1">
      <alignment horizontal="center" vertical="center"/>
    </xf>
    <xf numFmtId="176" fontId="19" fillId="0" borderId="12" xfId="0" applyNumberFormat="1" applyFont="1" applyFill="1" applyBorder="1" applyAlignment="1">
      <alignment horizontal="right" vertical="center" wrapText="1"/>
    </xf>
    <xf numFmtId="176" fontId="19" fillId="0" borderId="18" xfId="0" applyNumberFormat="1" applyFont="1" applyFill="1" applyBorder="1" applyAlignment="1">
      <alignment horizontal="right" vertical="center" wrapText="1"/>
    </xf>
    <xf numFmtId="0" fontId="14" fillId="0" borderId="14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 applyProtection="1">
      <alignment horizontal="justify" vertical="center" wrapText="1"/>
      <protection/>
    </xf>
    <xf numFmtId="176" fontId="14" fillId="0" borderId="12" xfId="0" applyNumberFormat="1" applyFont="1" applyFill="1" applyBorder="1" applyAlignment="1">
      <alignment horizontal="center" vertical="center"/>
    </xf>
    <xf numFmtId="176" fontId="14" fillId="0" borderId="12" xfId="0" applyNumberFormat="1" applyFont="1" applyFill="1" applyBorder="1" applyAlignment="1">
      <alignment horizontal="right" vertical="center" wrapText="1"/>
    </xf>
    <xf numFmtId="176" fontId="14" fillId="0" borderId="18" xfId="0" applyNumberFormat="1" applyFont="1" applyFill="1" applyBorder="1" applyAlignment="1">
      <alignment horizontal="right" vertical="center" wrapText="1"/>
    </xf>
    <xf numFmtId="0" fontId="19" fillId="0" borderId="17" xfId="0" applyNumberFormat="1" applyFont="1" applyFill="1" applyBorder="1" applyAlignment="1">
      <alignment horizontal="left" vertical="center"/>
    </xf>
    <xf numFmtId="0" fontId="14" fillId="0" borderId="12" xfId="0" applyNumberFormat="1" applyFont="1" applyFill="1" applyBorder="1" applyAlignment="1">
      <alignment vertical="center"/>
    </xf>
    <xf numFmtId="176" fontId="19" fillId="0" borderId="12" xfId="0" applyNumberFormat="1" applyFont="1" applyFill="1" applyBorder="1" applyAlignment="1">
      <alignment horizontal="right" vertical="center"/>
    </xf>
    <xf numFmtId="0" fontId="19" fillId="0" borderId="17" xfId="0" applyNumberFormat="1" applyFont="1" applyFill="1" applyBorder="1" applyAlignment="1">
      <alignment vertical="center"/>
    </xf>
    <xf numFmtId="0" fontId="19" fillId="0" borderId="12" xfId="0" applyNumberFormat="1" applyFont="1" applyFill="1" applyBorder="1" applyAlignment="1">
      <alignment vertical="center"/>
    </xf>
    <xf numFmtId="0" fontId="14" fillId="0" borderId="17" xfId="0" applyNumberFormat="1" applyFont="1" applyFill="1" applyBorder="1" applyAlignment="1">
      <alignment vertical="center"/>
    </xf>
    <xf numFmtId="176" fontId="14" fillId="0" borderId="12" xfId="0" applyNumberFormat="1" applyFont="1" applyFill="1" applyBorder="1" applyAlignment="1">
      <alignment horizontal="right" vertical="center"/>
    </xf>
    <xf numFmtId="0" fontId="0" fillId="0" borderId="0" xfId="0" applyFont="1" applyAlignment="1">
      <alignment wrapText="1"/>
    </xf>
    <xf numFmtId="0" fontId="14" fillId="0" borderId="17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vertical="center" wrapText="1"/>
    </xf>
    <xf numFmtId="0" fontId="14" fillId="0" borderId="17" xfId="0" applyNumberFormat="1" applyFont="1" applyFill="1" applyBorder="1" applyAlignment="1">
      <alignment vertical="center" wrapText="1"/>
    </xf>
    <xf numFmtId="0" fontId="7" fillId="0" borderId="14" xfId="0" applyNumberFormat="1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horizontal="center" vertical="center"/>
    </xf>
    <xf numFmtId="176" fontId="19" fillId="0" borderId="14" xfId="0" applyNumberFormat="1" applyFont="1" applyFill="1" applyBorder="1" applyAlignment="1">
      <alignment horizontal="center" vertical="center" wrapText="1"/>
    </xf>
    <xf numFmtId="176" fontId="7" fillId="0" borderId="14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vertical="center"/>
    </xf>
    <xf numFmtId="0" fontId="14" fillId="0" borderId="18" xfId="0" applyNumberFormat="1" applyFont="1" applyFill="1" applyBorder="1" applyAlignment="1">
      <alignment horizontal="center" vertical="center" wrapText="1"/>
    </xf>
    <xf numFmtId="0" fontId="19" fillId="0" borderId="18" xfId="0" applyNumberFormat="1" applyFont="1" applyFill="1" applyBorder="1" applyAlignment="1">
      <alignment vertical="center"/>
    </xf>
    <xf numFmtId="0" fontId="7" fillId="0" borderId="18" xfId="0" applyNumberFormat="1" applyFont="1" applyFill="1" applyBorder="1" applyAlignment="1">
      <alignment vertical="center"/>
    </xf>
    <xf numFmtId="0" fontId="0" fillId="0" borderId="0" xfId="0" applyFont="1" applyAlignment="1">
      <alignment horizontal="center"/>
    </xf>
    <xf numFmtId="49" fontId="10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49" fontId="14" fillId="0" borderId="17" xfId="0" applyNumberFormat="1" applyFont="1" applyFill="1" applyBorder="1" applyAlignment="1">
      <alignment horizontal="center" vertical="center"/>
    </xf>
    <xf numFmtId="49" fontId="19" fillId="0" borderId="19" xfId="0" applyNumberFormat="1" applyFont="1" applyFill="1" applyBorder="1" applyAlignment="1">
      <alignment vertical="center"/>
    </xf>
    <xf numFmtId="0" fontId="19" fillId="0" borderId="15" xfId="0" applyNumberFormat="1" applyFont="1" applyFill="1" applyBorder="1" applyAlignment="1">
      <alignment vertical="center"/>
    </xf>
    <xf numFmtId="176" fontId="19" fillId="0" borderId="20" xfId="0" applyNumberFormat="1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vertical="center"/>
    </xf>
    <xf numFmtId="0" fontId="19" fillId="0" borderId="14" xfId="0" applyNumberFormat="1" applyFont="1" applyFill="1" applyBorder="1" applyAlignment="1">
      <alignment vertical="center"/>
    </xf>
    <xf numFmtId="0" fontId="20" fillId="0" borderId="14" xfId="0" applyFont="1" applyFill="1" applyBorder="1" applyAlignment="1">
      <alignment vertical="center" wrapText="1"/>
    </xf>
    <xf numFmtId="176" fontId="7" fillId="0" borderId="20" xfId="0" applyNumberFormat="1" applyFont="1" applyFill="1" applyBorder="1" applyAlignment="1">
      <alignment horizontal="center" vertical="center"/>
    </xf>
    <xf numFmtId="0" fontId="14" fillId="0" borderId="14" xfId="0" applyNumberFormat="1" applyFont="1" applyFill="1" applyBorder="1" applyAlignment="1">
      <alignment horizontal="left" vertical="center"/>
    </xf>
    <xf numFmtId="0" fontId="20" fillId="0" borderId="14" xfId="64" applyNumberFormat="1" applyFont="1" applyFill="1" applyBorder="1" applyAlignment="1">
      <alignment vertical="center" wrapText="1"/>
    </xf>
    <xf numFmtId="0" fontId="20" fillId="0" borderId="21" xfId="64" applyNumberFormat="1" applyFont="1" applyFill="1" applyBorder="1" applyAlignment="1">
      <alignment vertical="center" wrapText="1"/>
    </xf>
    <xf numFmtId="176" fontId="7" fillId="0" borderId="22" xfId="0" applyNumberFormat="1" applyFont="1" applyFill="1" applyBorder="1" applyAlignment="1">
      <alignment horizontal="center" vertical="center"/>
    </xf>
    <xf numFmtId="177" fontId="14" fillId="0" borderId="12" xfId="0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vertical="center" wrapText="1"/>
    </xf>
    <xf numFmtId="176" fontId="14" fillId="0" borderId="15" xfId="0" applyNumberFormat="1" applyFont="1" applyFill="1" applyBorder="1" applyAlignment="1">
      <alignment horizontal="right" vertical="center" wrapText="1"/>
    </xf>
    <xf numFmtId="176" fontId="14" fillId="0" borderId="20" xfId="0" applyNumberFormat="1" applyFont="1" applyFill="1" applyBorder="1" applyAlignment="1">
      <alignment horizontal="right" vertical="center" wrapText="1"/>
    </xf>
    <xf numFmtId="0" fontId="0" fillId="0" borderId="14" xfId="0" applyFont="1" applyBorder="1" applyAlignment="1">
      <alignment/>
    </xf>
    <xf numFmtId="0" fontId="18" fillId="0" borderId="14" xfId="64" applyNumberFormat="1" applyFont="1" applyFill="1" applyBorder="1" applyAlignment="1">
      <alignment vertical="center" wrapText="1"/>
    </xf>
    <xf numFmtId="0" fontId="0" fillId="0" borderId="14" xfId="0" applyFont="1" applyBorder="1" applyAlignment="1">
      <alignment horizontal="center"/>
    </xf>
    <xf numFmtId="176" fontId="14" fillId="0" borderId="22" xfId="0" applyNumberFormat="1" applyFont="1" applyFill="1" applyBorder="1" applyAlignment="1">
      <alignment horizontal="right" vertical="center" wrapText="1"/>
    </xf>
    <xf numFmtId="176" fontId="19" fillId="0" borderId="12" xfId="0" applyNumberFormat="1" applyFont="1" applyFill="1" applyBorder="1" applyAlignment="1">
      <alignment vertical="center" wrapText="1"/>
    </xf>
    <xf numFmtId="176" fontId="19" fillId="0" borderId="12" xfId="0" applyNumberFormat="1" applyFont="1" applyFill="1" applyBorder="1" applyAlignment="1">
      <alignment horizontal="center" vertical="center" wrapText="1"/>
    </xf>
    <xf numFmtId="176" fontId="14" fillId="0" borderId="12" xfId="0" applyNumberFormat="1" applyFont="1" applyFill="1" applyBorder="1" applyAlignment="1">
      <alignment vertical="center" wrapText="1"/>
    </xf>
    <xf numFmtId="176" fontId="7" fillId="0" borderId="12" xfId="0" applyNumberFormat="1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2" fillId="0" borderId="0" xfId="0" applyNumberFormat="1" applyFont="1" applyFill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4" fillId="0" borderId="23" xfId="0" applyNumberFormat="1" applyFont="1" applyFill="1" applyBorder="1" applyAlignment="1">
      <alignment vertical="center"/>
    </xf>
    <xf numFmtId="0" fontId="14" fillId="0" borderId="23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/>
    </xf>
    <xf numFmtId="176" fontId="50" fillId="0" borderId="12" xfId="0" applyNumberFormat="1" applyFont="1" applyFill="1" applyBorder="1" applyAlignment="1">
      <alignment horizontal="center" vertical="center" wrapText="1"/>
    </xf>
    <xf numFmtId="176" fontId="14" fillId="0" borderId="18" xfId="0" applyNumberFormat="1" applyFont="1" applyFill="1" applyBorder="1" applyAlignment="1">
      <alignment horizontal="center" vertical="center" wrapText="1"/>
    </xf>
    <xf numFmtId="176" fontId="14" fillId="0" borderId="12" xfId="0" applyNumberFormat="1" applyFont="1" applyFill="1" applyBorder="1" applyAlignment="1">
      <alignment horizontal="center" vertical="center" wrapText="1"/>
    </xf>
    <xf numFmtId="176" fontId="14" fillId="0" borderId="18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 vertical="center"/>
    </xf>
    <xf numFmtId="176" fontId="14" fillId="0" borderId="18" xfId="0" applyNumberFormat="1" applyFont="1" applyFill="1" applyBorder="1" applyAlignment="1">
      <alignment horizontal="center" vertical="center"/>
    </xf>
    <xf numFmtId="0" fontId="14" fillId="0" borderId="12" xfId="0" applyNumberFormat="1" applyFont="1" applyFill="1" applyBorder="1" applyAlignment="1">
      <alignment/>
    </xf>
    <xf numFmtId="0" fontId="14" fillId="0" borderId="17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/>
    </xf>
    <xf numFmtId="176" fontId="7" fillId="0" borderId="12" xfId="0" applyNumberFormat="1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showGridLines="0" showZeros="0" zoomScaleSheetLayoutView="100" workbookViewId="0" topLeftCell="A20">
      <selection activeCell="L8" sqref="L8"/>
    </sheetView>
  </sheetViews>
  <sheetFormatPr defaultColWidth="10.28125" defaultRowHeight="12.75" customHeight="1"/>
  <cols>
    <col min="1" max="1" width="29.7109375" style="0" customWidth="1"/>
    <col min="2" max="2" width="15.8515625" style="112" customWidth="1"/>
    <col min="3" max="3" width="29.57421875" style="0" bestFit="1" customWidth="1"/>
    <col min="4" max="4" width="17.140625" style="112" customWidth="1"/>
    <col min="5" max="5" width="8.00390625" style="0" customWidth="1"/>
  </cols>
  <sheetData>
    <row r="1" spans="1:4" s="125" customFormat="1" ht="13.5">
      <c r="A1" s="42" t="s">
        <v>0</v>
      </c>
      <c r="B1" s="126"/>
      <c r="D1" s="127"/>
    </row>
    <row r="2" spans="1:4" ht="26.25" customHeight="1">
      <c r="A2" s="43" t="s">
        <v>1</v>
      </c>
      <c r="B2" s="128"/>
      <c r="C2" s="43"/>
      <c r="D2" s="43"/>
    </row>
    <row r="3" spans="1:4" ht="13.5" customHeight="1">
      <c r="A3" s="114"/>
      <c r="B3" s="129"/>
      <c r="C3" s="116"/>
      <c r="D3" s="82" t="s">
        <v>2</v>
      </c>
    </row>
    <row r="4" spans="1:4" ht="24.75" customHeight="1">
      <c r="A4" s="45" t="s">
        <v>3</v>
      </c>
      <c r="B4" s="121"/>
      <c r="C4" s="46" t="s">
        <v>4</v>
      </c>
      <c r="D4" s="47"/>
    </row>
    <row r="5" spans="1:4" ht="24.75" customHeight="1">
      <c r="A5" s="45" t="s">
        <v>5</v>
      </c>
      <c r="B5" s="121" t="s">
        <v>6</v>
      </c>
      <c r="C5" s="46" t="s">
        <v>5</v>
      </c>
      <c r="D5" s="47" t="s">
        <v>6</v>
      </c>
    </row>
    <row r="6" spans="1:4" ht="24.75" customHeight="1">
      <c r="A6" s="64" t="s">
        <v>7</v>
      </c>
      <c r="B6" s="107">
        <v>4013.207482</v>
      </c>
      <c r="C6" s="60" t="s">
        <v>8</v>
      </c>
      <c r="D6" s="118"/>
    </row>
    <row r="7" spans="1:4" ht="24.75" customHeight="1">
      <c r="A7" s="64" t="s">
        <v>9</v>
      </c>
      <c r="B7" s="107">
        <v>4013.207482</v>
      </c>
      <c r="C7" s="60" t="s">
        <v>10</v>
      </c>
      <c r="D7" s="118"/>
    </row>
    <row r="8" spans="1:4" ht="24.75" customHeight="1">
      <c r="A8" s="64" t="s">
        <v>11</v>
      </c>
      <c r="B8" s="107"/>
      <c r="C8" s="60" t="s">
        <v>12</v>
      </c>
      <c r="D8" s="118"/>
    </row>
    <row r="9" spans="1:4" ht="24.75" customHeight="1">
      <c r="A9" s="64" t="s">
        <v>13</v>
      </c>
      <c r="B9" s="107">
        <v>3725</v>
      </c>
      <c r="C9" s="60" t="s">
        <v>14</v>
      </c>
      <c r="D9" s="118"/>
    </row>
    <row r="10" spans="1:4" ht="24.75" customHeight="1">
      <c r="A10" s="64" t="s">
        <v>15</v>
      </c>
      <c r="B10" s="107"/>
      <c r="C10" s="60" t="s">
        <v>16</v>
      </c>
      <c r="D10" s="118"/>
    </row>
    <row r="11" spans="1:4" ht="24.75" customHeight="1">
      <c r="A11" s="64" t="s">
        <v>17</v>
      </c>
      <c r="B11" s="107"/>
      <c r="C11" s="60" t="s">
        <v>18</v>
      </c>
      <c r="D11" s="118"/>
    </row>
    <row r="12" spans="1:4" ht="24.75" customHeight="1">
      <c r="A12" s="64" t="s">
        <v>19</v>
      </c>
      <c r="B12" s="107"/>
      <c r="C12" s="60" t="s">
        <v>20</v>
      </c>
      <c r="D12" s="118"/>
    </row>
    <row r="13" spans="1:4" ht="24.75" customHeight="1">
      <c r="A13" s="64" t="s">
        <v>21</v>
      </c>
      <c r="B13" s="107"/>
      <c r="C13" s="60" t="s">
        <v>22</v>
      </c>
      <c r="D13" s="118">
        <v>38.550912</v>
      </c>
    </row>
    <row r="14" spans="1:4" ht="24.75" customHeight="1">
      <c r="A14" s="64" t="s">
        <v>23</v>
      </c>
      <c r="B14" s="107"/>
      <c r="C14" s="60" t="s">
        <v>24</v>
      </c>
      <c r="D14" s="118"/>
    </row>
    <row r="15" spans="1:4" ht="24.75" customHeight="1">
      <c r="A15" s="64" t="s">
        <v>25</v>
      </c>
      <c r="B15" s="107"/>
      <c r="C15" s="60" t="s">
        <v>26</v>
      </c>
      <c r="D15" s="118">
        <v>33.972991</v>
      </c>
    </row>
    <row r="16" spans="1:4" ht="24.75" customHeight="1">
      <c r="A16" s="64" t="s">
        <v>27</v>
      </c>
      <c r="B16" s="107"/>
      <c r="C16" s="60" t="s">
        <v>28</v>
      </c>
      <c r="D16" s="118"/>
    </row>
    <row r="17" spans="1:4" ht="24.75" customHeight="1">
      <c r="A17" s="64" t="s">
        <v>29</v>
      </c>
      <c r="B17" s="130"/>
      <c r="C17" s="60" t="s">
        <v>30</v>
      </c>
      <c r="D17" s="118">
        <v>3725</v>
      </c>
    </row>
    <row r="18" spans="1:4" ht="24.75" customHeight="1">
      <c r="A18" s="64"/>
      <c r="B18" s="130"/>
      <c r="C18" s="60" t="s">
        <v>31</v>
      </c>
      <c r="D18" s="118">
        <v>3902.824107</v>
      </c>
    </row>
    <row r="19" spans="1:4" ht="24.75" customHeight="1">
      <c r="A19" s="64"/>
      <c r="B19" s="130"/>
      <c r="C19" s="60" t="s">
        <v>32</v>
      </c>
      <c r="D19" s="118"/>
    </row>
    <row r="20" spans="1:4" ht="24.75" customHeight="1">
      <c r="A20" s="64"/>
      <c r="B20" s="130"/>
      <c r="C20" s="60" t="s">
        <v>33</v>
      </c>
      <c r="D20" s="118"/>
    </row>
    <row r="21" spans="1:4" ht="24.75" customHeight="1">
      <c r="A21" s="64"/>
      <c r="B21" s="130"/>
      <c r="C21" s="60" t="s">
        <v>34</v>
      </c>
      <c r="D21" s="118"/>
    </row>
    <row r="22" spans="1:4" ht="24.75" customHeight="1">
      <c r="A22" s="64"/>
      <c r="B22" s="130"/>
      <c r="C22" s="60" t="s">
        <v>35</v>
      </c>
      <c r="D22" s="118"/>
    </row>
    <row r="23" spans="1:4" ht="24.75" customHeight="1">
      <c r="A23" s="64"/>
      <c r="B23" s="130"/>
      <c r="C23" s="60" t="s">
        <v>36</v>
      </c>
      <c r="D23" s="118"/>
    </row>
    <row r="24" spans="1:4" ht="24.75" customHeight="1">
      <c r="A24" s="64"/>
      <c r="B24" s="130"/>
      <c r="C24" s="60" t="s">
        <v>37</v>
      </c>
      <c r="D24" s="118"/>
    </row>
    <row r="25" spans="1:4" ht="24.75" customHeight="1">
      <c r="A25" s="64"/>
      <c r="B25" s="130"/>
      <c r="C25" s="60" t="s">
        <v>38</v>
      </c>
      <c r="D25" s="118">
        <v>37.859472</v>
      </c>
    </row>
    <row r="26" spans="1:4" ht="24.75" customHeight="1">
      <c r="A26" s="64"/>
      <c r="B26" s="130"/>
      <c r="C26" s="60" t="s">
        <v>39</v>
      </c>
      <c r="D26" s="118"/>
    </row>
    <row r="27" spans="1:4" ht="24.75" customHeight="1">
      <c r="A27" s="64"/>
      <c r="B27" s="130"/>
      <c r="C27" s="60" t="s">
        <v>40</v>
      </c>
      <c r="D27" s="118"/>
    </row>
    <row r="28" spans="1:4" ht="24.75" customHeight="1">
      <c r="A28" s="64"/>
      <c r="B28" s="130"/>
      <c r="C28" s="60" t="s">
        <v>41</v>
      </c>
      <c r="D28" s="118"/>
    </row>
    <row r="29" spans="1:4" ht="24.75" customHeight="1">
      <c r="A29" s="64"/>
      <c r="B29" s="130"/>
      <c r="C29" s="60" t="s">
        <v>42</v>
      </c>
      <c r="D29" s="118"/>
    </row>
    <row r="30" spans="1:4" ht="24.75" customHeight="1">
      <c r="A30" s="64"/>
      <c r="B30" s="130"/>
      <c r="C30" s="60" t="s">
        <v>43</v>
      </c>
      <c r="D30" s="118"/>
    </row>
    <row r="31" spans="1:4" ht="24.75" customHeight="1">
      <c r="A31" s="64"/>
      <c r="B31" s="130"/>
      <c r="C31" s="60" t="s">
        <v>44</v>
      </c>
      <c r="D31" s="118"/>
    </row>
    <row r="32" spans="1:4" ht="24.75" customHeight="1">
      <c r="A32" s="64"/>
      <c r="B32" s="130"/>
      <c r="C32" s="60" t="s">
        <v>45</v>
      </c>
      <c r="D32" s="118"/>
    </row>
    <row r="33" spans="1:4" ht="24.75" customHeight="1">
      <c r="A33" s="64"/>
      <c r="B33" s="130"/>
      <c r="C33" s="60" t="s">
        <v>46</v>
      </c>
      <c r="D33" s="118"/>
    </row>
    <row r="34" spans="1:4" ht="24.75" customHeight="1">
      <c r="A34" s="64"/>
      <c r="B34" s="130"/>
      <c r="C34" s="60" t="s">
        <v>47</v>
      </c>
      <c r="D34" s="118"/>
    </row>
    <row r="35" spans="1:4" ht="24.75" customHeight="1">
      <c r="A35" s="64"/>
      <c r="B35" s="130"/>
      <c r="C35" s="60"/>
      <c r="D35" s="120"/>
    </row>
    <row r="36" spans="1:4" ht="24.75" customHeight="1">
      <c r="A36" s="64"/>
      <c r="B36" s="130"/>
      <c r="C36" s="60"/>
      <c r="D36" s="120"/>
    </row>
    <row r="37" spans="1:4" ht="24.75" customHeight="1">
      <c r="A37" s="45" t="s">
        <v>48</v>
      </c>
      <c r="B37" s="107">
        <v>7738.207482</v>
      </c>
      <c r="C37" s="46" t="s">
        <v>49</v>
      </c>
      <c r="D37" s="118">
        <v>7738.207482</v>
      </c>
    </row>
    <row r="38" spans="1:4" ht="24.75" customHeight="1">
      <c r="A38" s="45"/>
      <c r="B38" s="130"/>
      <c r="C38" s="46"/>
      <c r="D38" s="122"/>
    </row>
    <row r="39" spans="1:4" ht="24.75" customHeight="1">
      <c r="A39" s="64" t="s">
        <v>50</v>
      </c>
      <c r="B39" s="107"/>
      <c r="C39" s="60" t="s">
        <v>51</v>
      </c>
      <c r="D39" s="118"/>
    </row>
    <row r="40" spans="1:4" ht="24.75" customHeight="1">
      <c r="A40" s="64" t="s">
        <v>52</v>
      </c>
      <c r="B40" s="107"/>
      <c r="C40" s="60"/>
      <c r="D40" s="120"/>
    </row>
    <row r="41" spans="1:4" ht="24.75" customHeight="1">
      <c r="A41" s="64" t="s">
        <v>53</v>
      </c>
      <c r="B41" s="107"/>
      <c r="C41" s="60"/>
      <c r="D41" s="120"/>
    </row>
    <row r="42" spans="1:4" ht="24.75" customHeight="1">
      <c r="A42" s="64" t="s">
        <v>54</v>
      </c>
      <c r="B42" s="107"/>
      <c r="C42" s="60"/>
      <c r="D42" s="120"/>
    </row>
    <row r="43" spans="1:4" ht="24.75" customHeight="1">
      <c r="A43" s="64" t="s">
        <v>55</v>
      </c>
      <c r="B43" s="107"/>
      <c r="C43" s="60"/>
      <c r="D43" s="120"/>
    </row>
    <row r="44" spans="1:4" ht="24.75" customHeight="1">
      <c r="A44" s="64" t="s">
        <v>56</v>
      </c>
      <c r="B44" s="107"/>
      <c r="C44" s="60"/>
      <c r="D44" s="120"/>
    </row>
    <row r="45" spans="1:4" ht="24.75" customHeight="1">
      <c r="A45" s="64" t="s">
        <v>57</v>
      </c>
      <c r="B45" s="107"/>
      <c r="C45" s="60"/>
      <c r="D45" s="120"/>
    </row>
    <row r="46" spans="1:4" ht="24.75" customHeight="1">
      <c r="A46" s="64" t="s">
        <v>58</v>
      </c>
      <c r="B46" s="107"/>
      <c r="C46" s="60"/>
      <c r="D46" s="120"/>
    </row>
    <row r="47" spans="1:4" ht="24.75" customHeight="1">
      <c r="A47" s="64"/>
      <c r="B47" s="130"/>
      <c r="C47" s="123"/>
      <c r="D47" s="120"/>
    </row>
    <row r="48" spans="1:4" ht="24.75" customHeight="1">
      <c r="A48" s="124"/>
      <c r="B48" s="130"/>
      <c r="C48" s="123"/>
      <c r="D48" s="120"/>
    </row>
    <row r="49" spans="1:4" ht="24.75" customHeight="1">
      <c r="A49" s="45" t="s">
        <v>59</v>
      </c>
      <c r="B49" s="107">
        <v>7738.207482</v>
      </c>
      <c r="C49" s="46" t="s">
        <v>60</v>
      </c>
      <c r="D49" s="107">
        <v>7738.207482</v>
      </c>
    </row>
  </sheetData>
  <sheetProtection/>
  <mergeCells count="3">
    <mergeCell ref="A2:D2"/>
    <mergeCell ref="A4:B4"/>
    <mergeCell ref="C4:D4"/>
  </mergeCells>
  <printOptions horizontalCentered="1"/>
  <pageMargins left="0.5511811023622047" right="0.5511811023622047" top="0.9842519685039371" bottom="0.9842519685039371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"/>
  <sheetViews>
    <sheetView zoomScaleSheetLayoutView="100" workbookViewId="0" topLeftCell="A1">
      <selection activeCell="G26" sqref="G26"/>
    </sheetView>
  </sheetViews>
  <sheetFormatPr defaultColWidth="11.421875" defaultRowHeight="12.75"/>
  <cols>
    <col min="1" max="1" width="22.140625" style="1" customWidth="1"/>
    <col min="2" max="2" width="20.8515625" style="1" customWidth="1"/>
    <col min="3" max="3" width="23.140625" style="1" customWidth="1"/>
    <col min="4" max="4" width="27.7109375" style="1" customWidth="1"/>
    <col min="5" max="5" width="33.57421875" style="1" customWidth="1"/>
    <col min="6" max="16384" width="11.421875" style="1" customWidth="1"/>
  </cols>
  <sheetData>
    <row r="1" spans="1:5" s="1" customFormat="1" ht="30.75" customHeight="1">
      <c r="A1" s="2" t="s">
        <v>187</v>
      </c>
      <c r="B1" s="2"/>
      <c r="C1" s="2"/>
      <c r="D1" s="2"/>
      <c r="E1" s="2"/>
    </row>
    <row r="2" spans="1:5" s="1" customFormat="1" ht="39.75" customHeight="1">
      <c r="A2" s="3" t="s">
        <v>188</v>
      </c>
      <c r="B2" s="3"/>
      <c r="C2" s="3"/>
      <c r="D2" s="3"/>
      <c r="E2" s="3"/>
    </row>
    <row r="3" spans="1:5" s="1" customFormat="1" ht="22.5" customHeight="1">
      <c r="A3" s="4"/>
      <c r="B3" s="4"/>
      <c r="C3" s="4"/>
      <c r="D3" s="4"/>
      <c r="E3" s="5" t="s">
        <v>2</v>
      </c>
    </row>
    <row r="4" spans="1:5" s="1" customFormat="1" ht="22.5" customHeight="1">
      <c r="A4" s="6" t="s">
        <v>67</v>
      </c>
      <c r="B4" s="6" t="s">
        <v>68</v>
      </c>
      <c r="C4" s="6" t="s">
        <v>189</v>
      </c>
      <c r="D4" s="6" t="s">
        <v>190</v>
      </c>
      <c r="E4" s="6" t="s">
        <v>191</v>
      </c>
    </row>
    <row r="5" spans="1:5" s="1" customFormat="1" ht="22.5" customHeight="1">
      <c r="A5" s="7"/>
      <c r="B5" s="8"/>
      <c r="C5" s="8"/>
      <c r="D5" s="8"/>
      <c r="E5" s="8"/>
    </row>
  </sheetData>
  <sheetProtection/>
  <mergeCells count="1">
    <mergeCell ref="A2:E2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8"/>
  <sheetViews>
    <sheetView workbookViewId="0" topLeftCell="A1">
      <selection activeCell="D36" sqref="D36"/>
    </sheetView>
  </sheetViews>
  <sheetFormatPr defaultColWidth="10.28125" defaultRowHeight="12.75"/>
  <cols>
    <col min="1" max="1" width="29.7109375" style="0" customWidth="1"/>
    <col min="2" max="2" width="15.57421875" style="112" customWidth="1"/>
    <col min="3" max="3" width="28.57421875" style="113" customWidth="1"/>
    <col min="4" max="4" width="15.00390625" style="112" customWidth="1"/>
    <col min="5" max="5" width="8.00390625" style="0" customWidth="1"/>
  </cols>
  <sheetData>
    <row r="1" ht="13.5">
      <c r="A1" s="42" t="s">
        <v>61</v>
      </c>
    </row>
    <row r="2" spans="1:4" ht="24.75" customHeight="1">
      <c r="A2" s="43" t="s">
        <v>62</v>
      </c>
      <c r="B2" s="43"/>
      <c r="C2" s="43"/>
      <c r="D2" s="43"/>
    </row>
    <row r="3" spans="1:4" ht="19.5" customHeight="1">
      <c r="A3" s="114"/>
      <c r="B3" s="115"/>
      <c r="C3" s="116"/>
      <c r="D3" s="82" t="s">
        <v>2</v>
      </c>
    </row>
    <row r="4" spans="1:4" ht="24.75" customHeight="1">
      <c r="A4" s="45" t="s">
        <v>3</v>
      </c>
      <c r="B4" s="46"/>
      <c r="C4" s="46" t="s">
        <v>4</v>
      </c>
      <c r="D4" s="47"/>
    </row>
    <row r="5" spans="1:4" ht="24.75" customHeight="1">
      <c r="A5" s="45" t="s">
        <v>5</v>
      </c>
      <c r="B5" s="46" t="s">
        <v>6</v>
      </c>
      <c r="C5" s="46" t="s">
        <v>5</v>
      </c>
      <c r="D5" s="47" t="s">
        <v>6</v>
      </c>
    </row>
    <row r="6" spans="1:4" ht="24.75" customHeight="1">
      <c r="A6" s="64" t="s">
        <v>7</v>
      </c>
      <c r="B6" s="117">
        <v>4013.207482</v>
      </c>
      <c r="C6" s="60" t="s">
        <v>8</v>
      </c>
      <c r="D6" s="118"/>
    </row>
    <row r="7" spans="1:4" ht="24.75" customHeight="1">
      <c r="A7" s="64" t="s">
        <v>13</v>
      </c>
      <c r="B7" s="117">
        <v>3725</v>
      </c>
      <c r="C7" s="60" t="s">
        <v>10</v>
      </c>
      <c r="D7" s="118"/>
    </row>
    <row r="8" spans="1:4" ht="24.75" customHeight="1">
      <c r="A8" s="64" t="s">
        <v>15</v>
      </c>
      <c r="B8" s="119"/>
      <c r="C8" s="60" t="s">
        <v>12</v>
      </c>
      <c r="D8" s="118"/>
    </row>
    <row r="9" spans="1:4" ht="24.75" customHeight="1">
      <c r="A9" s="64" t="s">
        <v>63</v>
      </c>
      <c r="B9" s="119"/>
      <c r="C9" s="60" t="s">
        <v>14</v>
      </c>
      <c r="D9" s="118"/>
    </row>
    <row r="10" spans="1:4" ht="24.75" customHeight="1">
      <c r="A10" s="64" t="s">
        <v>64</v>
      </c>
      <c r="B10" s="119"/>
      <c r="C10" s="60" t="s">
        <v>16</v>
      </c>
      <c r="D10" s="118"/>
    </row>
    <row r="11" spans="1:4" ht="24.75" customHeight="1">
      <c r="A11" s="64"/>
      <c r="B11" s="119"/>
      <c r="C11" s="60" t="s">
        <v>18</v>
      </c>
      <c r="D11" s="118"/>
    </row>
    <row r="12" spans="1:4" ht="24.75" customHeight="1">
      <c r="A12" s="64"/>
      <c r="B12" s="119"/>
      <c r="C12" s="60" t="s">
        <v>20</v>
      </c>
      <c r="D12" s="118"/>
    </row>
    <row r="13" spans="1:4" ht="24.75" customHeight="1">
      <c r="A13" s="64"/>
      <c r="B13" s="119"/>
      <c r="C13" s="60" t="s">
        <v>22</v>
      </c>
      <c r="D13" s="118">
        <v>38.550912</v>
      </c>
    </row>
    <row r="14" spans="1:4" ht="24.75" customHeight="1">
      <c r="A14" s="64"/>
      <c r="B14" s="119"/>
      <c r="C14" s="60" t="s">
        <v>24</v>
      </c>
      <c r="D14" s="118"/>
    </row>
    <row r="15" spans="1:4" ht="24.75" customHeight="1">
      <c r="A15" s="64"/>
      <c r="B15" s="119"/>
      <c r="C15" s="60" t="s">
        <v>26</v>
      </c>
      <c r="D15" s="118">
        <v>33.972991</v>
      </c>
    </row>
    <row r="16" spans="1:4" ht="24.75" customHeight="1">
      <c r="A16" s="64"/>
      <c r="B16" s="119"/>
      <c r="C16" s="60" t="s">
        <v>28</v>
      </c>
      <c r="D16" s="118"/>
    </row>
    <row r="17" spans="1:4" ht="24.75" customHeight="1">
      <c r="A17" s="64"/>
      <c r="B17" s="56"/>
      <c r="C17" s="60" t="s">
        <v>30</v>
      </c>
      <c r="D17" s="118">
        <v>3725</v>
      </c>
    </row>
    <row r="18" spans="1:4" ht="24.75" customHeight="1">
      <c r="A18" s="64"/>
      <c r="B18" s="56"/>
      <c r="C18" s="60" t="s">
        <v>31</v>
      </c>
      <c r="D18" s="118">
        <v>3902.824107</v>
      </c>
    </row>
    <row r="19" spans="1:4" ht="24.75" customHeight="1">
      <c r="A19" s="64"/>
      <c r="B19" s="56"/>
      <c r="C19" s="60" t="s">
        <v>32</v>
      </c>
      <c r="D19" s="118"/>
    </row>
    <row r="20" spans="1:4" ht="24.75" customHeight="1">
      <c r="A20" s="64"/>
      <c r="B20" s="56"/>
      <c r="C20" s="60" t="s">
        <v>33</v>
      </c>
      <c r="D20" s="118"/>
    </row>
    <row r="21" spans="1:4" ht="24.75" customHeight="1">
      <c r="A21" s="64"/>
      <c r="B21" s="56"/>
      <c r="C21" s="60" t="s">
        <v>34</v>
      </c>
      <c r="D21" s="118"/>
    </row>
    <row r="22" spans="1:4" ht="24.75" customHeight="1">
      <c r="A22" s="64"/>
      <c r="B22" s="56"/>
      <c r="C22" s="60" t="s">
        <v>35</v>
      </c>
      <c r="D22" s="118"/>
    </row>
    <row r="23" spans="1:4" ht="24.75" customHeight="1">
      <c r="A23" s="64"/>
      <c r="B23" s="56"/>
      <c r="C23" s="60" t="s">
        <v>36</v>
      </c>
      <c r="D23" s="118"/>
    </row>
    <row r="24" spans="1:4" ht="24.75" customHeight="1">
      <c r="A24" s="64"/>
      <c r="B24" s="56"/>
      <c r="C24" s="60" t="s">
        <v>37</v>
      </c>
      <c r="D24" s="118"/>
    </row>
    <row r="25" spans="1:4" ht="24.75" customHeight="1">
      <c r="A25" s="64"/>
      <c r="B25" s="56"/>
      <c r="C25" s="60" t="s">
        <v>38</v>
      </c>
      <c r="D25" s="118">
        <v>37.859472</v>
      </c>
    </row>
    <row r="26" spans="1:4" ht="24.75" customHeight="1">
      <c r="A26" s="64"/>
      <c r="B26" s="56"/>
      <c r="C26" s="60" t="s">
        <v>39</v>
      </c>
      <c r="D26" s="118"/>
    </row>
    <row r="27" spans="1:4" ht="24.75" customHeight="1">
      <c r="A27" s="64"/>
      <c r="B27" s="56"/>
      <c r="C27" s="60" t="s">
        <v>40</v>
      </c>
      <c r="D27" s="118"/>
    </row>
    <row r="28" spans="1:4" ht="24.75" customHeight="1">
      <c r="A28" s="64"/>
      <c r="B28" s="56"/>
      <c r="C28" s="60" t="s">
        <v>41</v>
      </c>
      <c r="D28" s="118"/>
    </row>
    <row r="29" spans="1:4" ht="24.75" customHeight="1">
      <c r="A29" s="64"/>
      <c r="B29" s="56"/>
      <c r="C29" s="60" t="s">
        <v>42</v>
      </c>
      <c r="D29" s="118"/>
    </row>
    <row r="30" spans="1:4" ht="24.75" customHeight="1">
      <c r="A30" s="64"/>
      <c r="B30" s="56"/>
      <c r="C30" s="60" t="s">
        <v>43</v>
      </c>
      <c r="D30" s="118"/>
    </row>
    <row r="31" spans="1:4" ht="24.75" customHeight="1">
      <c r="A31" s="64"/>
      <c r="B31" s="56"/>
      <c r="C31" s="60" t="s">
        <v>44</v>
      </c>
      <c r="D31" s="118"/>
    </row>
    <row r="32" spans="1:4" ht="24.75" customHeight="1">
      <c r="A32" s="64"/>
      <c r="B32" s="56"/>
      <c r="C32" s="60" t="s">
        <v>45</v>
      </c>
      <c r="D32" s="118"/>
    </row>
    <row r="33" spans="1:4" ht="24.75" customHeight="1">
      <c r="A33" s="64"/>
      <c r="B33" s="56"/>
      <c r="C33" s="60" t="s">
        <v>46</v>
      </c>
      <c r="D33" s="118"/>
    </row>
    <row r="34" spans="1:4" ht="24.75" customHeight="1">
      <c r="A34" s="64"/>
      <c r="B34" s="56"/>
      <c r="C34" s="60" t="s">
        <v>47</v>
      </c>
      <c r="D34" s="120"/>
    </row>
    <row r="35" spans="1:4" ht="24.75" customHeight="1">
      <c r="A35" s="64"/>
      <c r="B35" s="56"/>
      <c r="C35" s="60"/>
      <c r="D35" s="120"/>
    </row>
    <row r="36" spans="1:4" ht="24.75" customHeight="1">
      <c r="A36" s="45" t="s">
        <v>48</v>
      </c>
      <c r="B36" s="107">
        <v>7738.207482</v>
      </c>
      <c r="C36" s="121" t="s">
        <v>49</v>
      </c>
      <c r="D36" s="107">
        <v>7738.207482</v>
      </c>
    </row>
    <row r="37" spans="1:4" ht="24.75" customHeight="1">
      <c r="A37" s="45"/>
      <c r="B37" s="56"/>
      <c r="C37" s="46"/>
      <c r="D37" s="122"/>
    </row>
    <row r="38" spans="1:4" ht="24.75" customHeight="1">
      <c r="A38" s="64" t="s">
        <v>50</v>
      </c>
      <c r="B38" s="119"/>
      <c r="C38" s="60" t="s">
        <v>51</v>
      </c>
      <c r="D38" s="118"/>
    </row>
    <row r="39" spans="1:4" ht="24.75" customHeight="1">
      <c r="A39" s="64" t="s">
        <v>52</v>
      </c>
      <c r="B39" s="119"/>
      <c r="C39" s="60"/>
      <c r="D39" s="120"/>
    </row>
    <row r="40" spans="1:4" ht="24.75" customHeight="1">
      <c r="A40" s="64" t="s">
        <v>53</v>
      </c>
      <c r="B40" s="119"/>
      <c r="C40" s="60"/>
      <c r="D40" s="120"/>
    </row>
    <row r="41" spans="1:4" ht="24.75" customHeight="1">
      <c r="A41" s="64" t="s">
        <v>54</v>
      </c>
      <c r="B41" s="119"/>
      <c r="C41" s="60"/>
      <c r="D41" s="120"/>
    </row>
    <row r="42" spans="1:4" ht="24.75" customHeight="1">
      <c r="A42" s="64" t="s">
        <v>55</v>
      </c>
      <c r="B42" s="119"/>
      <c r="C42" s="60"/>
      <c r="D42" s="120"/>
    </row>
    <row r="43" spans="1:4" ht="24.75" customHeight="1">
      <c r="A43" s="64" t="s">
        <v>56</v>
      </c>
      <c r="B43" s="119"/>
      <c r="C43" s="60"/>
      <c r="D43" s="120"/>
    </row>
    <row r="44" spans="1:4" ht="24.75" customHeight="1">
      <c r="A44" s="64" t="s">
        <v>57</v>
      </c>
      <c r="B44" s="119"/>
      <c r="C44" s="60"/>
      <c r="D44" s="120"/>
    </row>
    <row r="45" spans="1:4" ht="24.75" customHeight="1">
      <c r="A45" s="64" t="s">
        <v>58</v>
      </c>
      <c r="B45" s="119"/>
      <c r="C45" s="60"/>
      <c r="D45" s="120"/>
    </row>
    <row r="46" spans="1:4" ht="24.75" customHeight="1">
      <c r="A46" s="64"/>
      <c r="B46" s="56"/>
      <c r="C46" s="123"/>
      <c r="D46" s="120"/>
    </row>
    <row r="47" spans="1:4" ht="24.75" customHeight="1">
      <c r="A47" s="124"/>
      <c r="B47" s="56"/>
      <c r="C47" s="123"/>
      <c r="D47" s="120"/>
    </row>
    <row r="48" spans="1:4" ht="24.75" customHeight="1">
      <c r="A48" s="45" t="s">
        <v>59</v>
      </c>
      <c r="B48" s="107">
        <v>7738.207482</v>
      </c>
      <c r="C48" s="46" t="s">
        <v>60</v>
      </c>
      <c r="D48" s="107">
        <v>7738.207482</v>
      </c>
    </row>
  </sheetData>
  <sheetProtection/>
  <mergeCells count="3">
    <mergeCell ref="A2:D2"/>
    <mergeCell ref="A4:B4"/>
    <mergeCell ref="C4:D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zoomScaleSheetLayoutView="100" workbookViewId="0" topLeftCell="A1">
      <selection activeCell="C7" sqref="C7"/>
    </sheetView>
  </sheetViews>
  <sheetFormatPr defaultColWidth="10.28125" defaultRowHeight="12.75" customHeight="1"/>
  <cols>
    <col min="1" max="1" width="32.7109375" style="0" customWidth="1"/>
    <col min="2" max="2" width="15.140625" style="0" customWidth="1"/>
    <col min="3" max="3" width="14.421875" style="0" customWidth="1"/>
    <col min="4" max="4" width="14.57421875" style="0" customWidth="1"/>
    <col min="5" max="5" width="13.57421875" style="0" customWidth="1"/>
    <col min="6" max="6" width="16.421875" style="0" customWidth="1"/>
    <col min="7" max="7" width="18.00390625" style="0" customWidth="1"/>
    <col min="8" max="8" width="13.7109375" style="0" customWidth="1"/>
    <col min="9" max="9" width="12.28125" style="0" customWidth="1"/>
    <col min="10" max="10" width="12.8515625" style="0" customWidth="1"/>
    <col min="11" max="11" width="14.140625" style="0" customWidth="1"/>
    <col min="12" max="13" width="12.140625" style="0" customWidth="1"/>
    <col min="14" max="14" width="12.7109375" style="0" customWidth="1"/>
    <col min="15" max="15" width="8.00390625" style="0" customWidth="1"/>
    <col min="16" max="16" width="6.8515625" style="0" customWidth="1"/>
  </cols>
  <sheetData>
    <row r="1" ht="12.75" customHeight="1">
      <c r="A1" s="42" t="s">
        <v>65</v>
      </c>
    </row>
    <row r="2" spans="1:14" ht="24.75" customHeight="1">
      <c r="A2" s="43" t="s">
        <v>66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ht="24.75" customHeight="1">
      <c r="N3" s="44" t="s">
        <v>2</v>
      </c>
    </row>
    <row r="4" spans="1:15" ht="24.75" customHeight="1">
      <c r="A4" s="46" t="s">
        <v>67</v>
      </c>
      <c r="B4" s="46" t="s">
        <v>68</v>
      </c>
      <c r="C4" s="46" t="s">
        <v>69</v>
      </c>
      <c r="D4" s="46"/>
      <c r="E4" s="46"/>
      <c r="F4" s="46" t="s">
        <v>70</v>
      </c>
      <c r="G4" s="46" t="s">
        <v>71</v>
      </c>
      <c r="H4" s="46" t="s">
        <v>72</v>
      </c>
      <c r="I4" s="46" t="s">
        <v>73</v>
      </c>
      <c r="J4" s="46" t="s">
        <v>74</v>
      </c>
      <c r="K4" s="46" t="s">
        <v>75</v>
      </c>
      <c r="L4" s="108" t="s">
        <v>76</v>
      </c>
      <c r="M4" s="108" t="s">
        <v>77</v>
      </c>
      <c r="N4" s="108" t="s">
        <v>78</v>
      </c>
      <c r="O4" s="109"/>
    </row>
    <row r="5" spans="1:15" ht="24.75" customHeight="1">
      <c r="A5" s="46"/>
      <c r="B5" s="46"/>
      <c r="C5" s="46" t="s">
        <v>68</v>
      </c>
      <c r="D5" s="46" t="s">
        <v>79</v>
      </c>
      <c r="E5" s="46" t="s">
        <v>80</v>
      </c>
      <c r="F5" s="46"/>
      <c r="G5" s="46"/>
      <c r="H5" s="46"/>
      <c r="I5" s="46"/>
      <c r="J5" s="46"/>
      <c r="K5" s="46"/>
      <c r="L5" s="110"/>
      <c r="M5" s="110"/>
      <c r="N5" s="110"/>
      <c r="O5" s="109"/>
    </row>
    <row r="6" spans="1:15" ht="24.75" customHeight="1">
      <c r="A6" s="63" t="s">
        <v>81</v>
      </c>
      <c r="B6" s="61"/>
      <c r="C6" s="52"/>
      <c r="D6" s="61"/>
      <c r="E6" s="52"/>
      <c r="F6" s="104"/>
      <c r="G6" s="104"/>
      <c r="H6" s="104"/>
      <c r="I6" s="104"/>
      <c r="J6" s="104"/>
      <c r="K6" s="104"/>
      <c r="L6" s="104"/>
      <c r="M6" s="104"/>
      <c r="N6" s="104"/>
      <c r="O6" s="111"/>
    </row>
    <row r="7" spans="1:15" ht="24.75" customHeight="1">
      <c r="A7" s="71" t="s">
        <v>82</v>
      </c>
      <c r="B7" s="107">
        <v>7738.207482</v>
      </c>
      <c r="C7" s="107">
        <v>4013.207482</v>
      </c>
      <c r="D7" s="107">
        <v>4013.207482</v>
      </c>
      <c r="E7" s="73"/>
      <c r="F7" s="107">
        <v>3725</v>
      </c>
      <c r="G7" s="104"/>
      <c r="H7" s="104"/>
      <c r="I7" s="104"/>
      <c r="J7" s="104"/>
      <c r="K7" s="104"/>
      <c r="L7" s="104"/>
      <c r="M7" s="104"/>
      <c r="N7" s="104"/>
      <c r="O7" s="111"/>
    </row>
    <row r="8" spans="1:15" ht="24.75" customHeight="1">
      <c r="A8" s="76"/>
      <c r="B8" s="65"/>
      <c r="C8" s="57"/>
      <c r="D8" s="65"/>
      <c r="E8" s="57"/>
      <c r="F8" s="106"/>
      <c r="G8" s="106"/>
      <c r="H8" s="106"/>
      <c r="I8" s="106"/>
      <c r="J8" s="106"/>
      <c r="K8" s="106"/>
      <c r="L8" s="106"/>
      <c r="M8" s="106"/>
      <c r="N8" s="106"/>
      <c r="O8" s="111"/>
    </row>
    <row r="9" spans="1:15" ht="24.75" customHeight="1">
      <c r="A9" s="76"/>
      <c r="B9" s="65"/>
      <c r="C9" s="57"/>
      <c r="D9" s="65"/>
      <c r="E9" s="57"/>
      <c r="F9" s="106"/>
      <c r="G9" s="106"/>
      <c r="H9" s="106"/>
      <c r="I9" s="106"/>
      <c r="J9" s="106"/>
      <c r="K9" s="106"/>
      <c r="L9" s="106"/>
      <c r="M9" s="106"/>
      <c r="N9" s="106"/>
      <c r="O9" s="111"/>
    </row>
    <row r="10" spans="1:15" ht="24.75" customHeight="1">
      <c r="A10" s="76"/>
      <c r="B10" s="65"/>
      <c r="C10" s="57"/>
      <c r="D10" s="65"/>
      <c r="E10" s="57"/>
      <c r="F10" s="106"/>
      <c r="G10" s="106"/>
      <c r="H10" s="106"/>
      <c r="I10" s="106"/>
      <c r="J10" s="106"/>
      <c r="K10" s="106"/>
      <c r="L10" s="106"/>
      <c r="M10" s="106"/>
      <c r="N10" s="106"/>
      <c r="O10" s="111"/>
    </row>
    <row r="11" spans="1:15" ht="24.75" customHeight="1">
      <c r="A11" s="76"/>
      <c r="B11" s="65"/>
      <c r="C11" s="57"/>
      <c r="D11" s="65"/>
      <c r="E11" s="57"/>
      <c r="F11" s="106"/>
      <c r="G11" s="106"/>
      <c r="H11" s="106"/>
      <c r="I11" s="106"/>
      <c r="J11" s="106"/>
      <c r="K11" s="106"/>
      <c r="L11" s="106"/>
      <c r="M11" s="106"/>
      <c r="N11" s="106"/>
      <c r="O11" s="111"/>
    </row>
    <row r="12" spans="1:15" ht="24.75" customHeight="1">
      <c r="A12" s="60"/>
      <c r="B12" s="65"/>
      <c r="C12" s="57"/>
      <c r="D12" s="65"/>
      <c r="E12" s="57"/>
      <c r="F12" s="106"/>
      <c r="G12" s="106"/>
      <c r="H12" s="106"/>
      <c r="I12" s="106"/>
      <c r="J12" s="106"/>
      <c r="K12" s="106"/>
      <c r="L12" s="106"/>
      <c r="M12" s="106"/>
      <c r="N12" s="106"/>
      <c r="O12" s="111"/>
    </row>
    <row r="13" spans="1:15" ht="24.75" customHeight="1">
      <c r="A13" s="60"/>
      <c r="B13" s="65"/>
      <c r="C13" s="57"/>
      <c r="D13" s="65"/>
      <c r="E13" s="57"/>
      <c r="F13" s="106"/>
      <c r="G13" s="106"/>
      <c r="H13" s="106"/>
      <c r="I13" s="106"/>
      <c r="J13" s="106"/>
      <c r="K13" s="106"/>
      <c r="L13" s="106"/>
      <c r="M13" s="106"/>
      <c r="N13" s="106"/>
      <c r="O13" s="111"/>
    </row>
    <row r="14" spans="1:15" ht="24.75" customHeight="1">
      <c r="A14" s="60"/>
      <c r="B14" s="65"/>
      <c r="C14" s="57"/>
      <c r="D14" s="65"/>
      <c r="E14" s="57"/>
      <c r="F14" s="106"/>
      <c r="G14" s="106"/>
      <c r="H14" s="106"/>
      <c r="I14" s="106"/>
      <c r="J14" s="106"/>
      <c r="K14" s="106"/>
      <c r="L14" s="106"/>
      <c r="M14" s="106"/>
      <c r="N14" s="106"/>
      <c r="O14" s="111"/>
    </row>
    <row r="15" spans="1:15" ht="24.75" customHeight="1">
      <c r="A15" s="60"/>
      <c r="B15" s="65"/>
      <c r="C15" s="57"/>
      <c r="D15" s="65"/>
      <c r="E15" s="57"/>
      <c r="F15" s="106"/>
      <c r="G15" s="106"/>
      <c r="H15" s="106"/>
      <c r="I15" s="106"/>
      <c r="J15" s="106"/>
      <c r="K15" s="106"/>
      <c r="L15" s="106"/>
      <c r="M15" s="106"/>
      <c r="N15" s="106"/>
      <c r="O15" s="111"/>
    </row>
    <row r="16" spans="1:15" ht="24.75" customHeight="1">
      <c r="A16" s="60"/>
      <c r="B16" s="65"/>
      <c r="C16" s="57"/>
      <c r="D16" s="65"/>
      <c r="E16" s="57"/>
      <c r="F16" s="106"/>
      <c r="G16" s="106"/>
      <c r="H16" s="106"/>
      <c r="I16" s="106"/>
      <c r="J16" s="106"/>
      <c r="K16" s="106"/>
      <c r="L16" s="106"/>
      <c r="M16" s="106"/>
      <c r="N16" s="106"/>
      <c r="O16" s="111"/>
    </row>
    <row r="17" spans="1:15" ht="24.75" customHeight="1">
      <c r="A17" s="60"/>
      <c r="B17" s="65"/>
      <c r="C17" s="57"/>
      <c r="D17" s="65"/>
      <c r="E17" s="57"/>
      <c r="F17" s="106"/>
      <c r="G17" s="106"/>
      <c r="H17" s="106"/>
      <c r="I17" s="106"/>
      <c r="J17" s="106"/>
      <c r="K17" s="106"/>
      <c r="L17" s="106"/>
      <c r="M17" s="106"/>
      <c r="N17" s="106"/>
      <c r="O17" s="111"/>
    </row>
    <row r="18" spans="1:15" ht="24.75" customHeight="1">
      <c r="A18" s="60"/>
      <c r="B18" s="65"/>
      <c r="C18" s="57"/>
      <c r="D18" s="65"/>
      <c r="E18" s="57"/>
      <c r="F18" s="106"/>
      <c r="G18" s="106"/>
      <c r="H18" s="106"/>
      <c r="I18" s="106"/>
      <c r="J18" s="106"/>
      <c r="K18" s="106"/>
      <c r="L18" s="106"/>
      <c r="M18" s="106"/>
      <c r="N18" s="106"/>
      <c r="O18" s="111"/>
    </row>
  </sheetData>
  <sheetProtection/>
  <mergeCells count="13">
    <mergeCell ref="A2:N2"/>
    <mergeCell ref="C4:E4"/>
    <mergeCell ref="A4:A5"/>
    <mergeCell ref="B4:B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5511811023622047" right="0.5511811023622047" top="0.9842519685039371" bottom="0.9842519685039371" header="0.5118110236220472" footer="0.5118110236220472"/>
  <pageSetup horizontalDpi="600" verticalDpi="600" orientation="landscape" paperSize="9" scale="6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showGridLines="0" showZeros="0" view="pageBreakPreview" zoomScaleSheetLayoutView="100" workbookViewId="0" topLeftCell="A1">
      <selection activeCell="G15" sqref="G15"/>
    </sheetView>
  </sheetViews>
  <sheetFormatPr defaultColWidth="10.28125" defaultRowHeight="12.75" customHeight="1"/>
  <cols>
    <col min="1" max="1" width="32.28125" style="0" customWidth="1"/>
    <col min="2" max="2" width="18.28125" style="0" customWidth="1"/>
    <col min="3" max="11" width="14.57421875" style="0" customWidth="1"/>
    <col min="12" max="12" width="6.8515625" style="0" customWidth="1"/>
  </cols>
  <sheetData>
    <row r="1" ht="12.75" customHeight="1">
      <c r="A1" s="42" t="s">
        <v>83</v>
      </c>
    </row>
    <row r="2" spans="1:11" ht="24.75" customHeight="1">
      <c r="A2" s="43" t="s">
        <v>84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ht="24.75" customHeight="1">
      <c r="K3" s="44" t="s">
        <v>2</v>
      </c>
    </row>
    <row r="4" spans="1:11" ht="24.75" customHeight="1">
      <c r="A4" s="46" t="s">
        <v>67</v>
      </c>
      <c r="B4" s="46" t="s">
        <v>68</v>
      </c>
      <c r="C4" s="46" t="s">
        <v>85</v>
      </c>
      <c r="D4" s="46"/>
      <c r="E4" s="46"/>
      <c r="F4" s="46" t="s">
        <v>86</v>
      </c>
      <c r="G4" s="46"/>
      <c r="H4" s="46"/>
      <c r="I4" s="46" t="s">
        <v>87</v>
      </c>
      <c r="J4" s="46"/>
      <c r="K4" s="46"/>
    </row>
    <row r="5" spans="1:11" ht="24.75" customHeight="1">
      <c r="A5" s="46"/>
      <c r="B5" s="46"/>
      <c r="C5" s="46" t="s">
        <v>68</v>
      </c>
      <c r="D5" s="46" t="s">
        <v>88</v>
      </c>
      <c r="E5" s="46" t="s">
        <v>89</v>
      </c>
      <c r="F5" s="46" t="s">
        <v>68</v>
      </c>
      <c r="G5" s="46" t="s">
        <v>88</v>
      </c>
      <c r="H5" s="46" t="s">
        <v>89</v>
      </c>
      <c r="I5" s="46" t="s">
        <v>68</v>
      </c>
      <c r="J5" s="46" t="s">
        <v>88</v>
      </c>
      <c r="K5" s="46" t="s">
        <v>89</v>
      </c>
    </row>
    <row r="6" spans="1:11" ht="24.75" customHeight="1">
      <c r="A6" s="63" t="s">
        <v>81</v>
      </c>
      <c r="B6" s="61"/>
      <c r="C6" s="52"/>
      <c r="D6" s="61"/>
      <c r="E6" s="52"/>
      <c r="F6" s="104"/>
      <c r="G6" s="104"/>
      <c r="H6" s="104"/>
      <c r="I6" s="104"/>
      <c r="J6" s="104"/>
      <c r="K6" s="104"/>
    </row>
    <row r="7" spans="1:11" ht="24.75" customHeight="1">
      <c r="A7" s="71" t="s">
        <v>82</v>
      </c>
      <c r="B7" s="105">
        <v>7738.207482</v>
      </c>
      <c r="C7" s="52">
        <v>4013.207482</v>
      </c>
      <c r="D7" s="61">
        <v>1265.057482</v>
      </c>
      <c r="E7" s="52">
        <v>2748.15</v>
      </c>
      <c r="F7" s="104"/>
      <c r="G7" s="104"/>
      <c r="H7" s="104">
        <v>3725</v>
      </c>
      <c r="I7" s="104"/>
      <c r="J7" s="104"/>
      <c r="K7" s="104"/>
    </row>
    <row r="8" spans="1:11" ht="24.75" customHeight="1">
      <c r="A8" s="76"/>
      <c r="B8" s="65"/>
      <c r="C8" s="57"/>
      <c r="D8" s="65"/>
      <c r="E8" s="57"/>
      <c r="F8" s="106"/>
      <c r="G8" s="106"/>
      <c r="H8" s="106"/>
      <c r="I8" s="106"/>
      <c r="J8" s="106"/>
      <c r="K8" s="106"/>
    </row>
    <row r="9" spans="1:11" ht="24.75" customHeight="1">
      <c r="A9" s="76"/>
      <c r="B9" s="65"/>
      <c r="C9" s="57"/>
      <c r="D9" s="65"/>
      <c r="E9" s="57"/>
      <c r="F9" s="106"/>
      <c r="G9" s="106"/>
      <c r="H9" s="106"/>
      <c r="I9" s="106"/>
      <c r="J9" s="106"/>
      <c r="K9" s="106"/>
    </row>
    <row r="10" spans="1:11" ht="24.75" customHeight="1">
      <c r="A10" s="76"/>
      <c r="B10" s="65"/>
      <c r="C10" s="57"/>
      <c r="D10" s="65"/>
      <c r="E10" s="57"/>
      <c r="F10" s="106"/>
      <c r="G10" s="106"/>
      <c r="H10" s="106"/>
      <c r="I10" s="106"/>
      <c r="J10" s="106"/>
      <c r="K10" s="106"/>
    </row>
    <row r="11" spans="1:11" ht="24.75" customHeight="1">
      <c r="A11" s="76"/>
      <c r="B11" s="65"/>
      <c r="C11" s="57"/>
      <c r="D11" s="65"/>
      <c r="E11" s="57"/>
      <c r="F11" s="106"/>
      <c r="G11" s="106"/>
      <c r="H11" s="106"/>
      <c r="I11" s="106"/>
      <c r="J11" s="106"/>
      <c r="K11" s="106"/>
    </row>
    <row r="12" spans="1:11" ht="24.75" customHeight="1">
      <c r="A12" s="60"/>
      <c r="B12" s="65"/>
      <c r="C12" s="57"/>
      <c r="D12" s="65"/>
      <c r="E12" s="57"/>
      <c r="F12" s="106"/>
      <c r="G12" s="106"/>
      <c r="H12" s="106"/>
      <c r="I12" s="106"/>
      <c r="J12" s="106"/>
      <c r="K12" s="106"/>
    </row>
    <row r="13" spans="1:11" ht="24.75" customHeight="1">
      <c r="A13" s="60"/>
      <c r="B13" s="65"/>
      <c r="C13" s="57"/>
      <c r="D13" s="65"/>
      <c r="E13" s="57"/>
      <c r="F13" s="106"/>
      <c r="G13" s="106"/>
      <c r="H13" s="106"/>
      <c r="I13" s="106"/>
      <c r="J13" s="106"/>
      <c r="K13" s="106"/>
    </row>
    <row r="14" spans="1:11" ht="24.75" customHeight="1">
      <c r="A14" s="60"/>
      <c r="B14" s="65"/>
      <c r="C14" s="57"/>
      <c r="D14" s="65"/>
      <c r="E14" s="57"/>
      <c r="F14" s="106"/>
      <c r="G14" s="106"/>
      <c r="H14" s="106"/>
      <c r="I14" s="106"/>
      <c r="J14" s="106"/>
      <c r="K14" s="106"/>
    </row>
    <row r="15" spans="1:11" ht="24.75" customHeight="1">
      <c r="A15" s="60"/>
      <c r="B15" s="65"/>
      <c r="C15" s="57"/>
      <c r="D15" s="65"/>
      <c r="E15" s="57"/>
      <c r="F15" s="106"/>
      <c r="G15" s="106"/>
      <c r="H15" s="106"/>
      <c r="I15" s="106"/>
      <c r="J15" s="106"/>
      <c r="K15" s="106"/>
    </row>
    <row r="16" spans="1:11" ht="24.75" customHeight="1">
      <c r="A16" s="60"/>
      <c r="B16" s="65"/>
      <c r="C16" s="57"/>
      <c r="D16" s="65"/>
      <c r="E16" s="57"/>
      <c r="F16" s="106"/>
      <c r="G16" s="106"/>
      <c r="H16" s="106"/>
      <c r="I16" s="106"/>
      <c r="J16" s="106"/>
      <c r="K16" s="106"/>
    </row>
    <row r="17" spans="1:11" ht="24.75" customHeight="1">
      <c r="A17" s="60"/>
      <c r="B17" s="65"/>
      <c r="C17" s="57"/>
      <c r="D17" s="65"/>
      <c r="E17" s="57"/>
      <c r="F17" s="106"/>
      <c r="G17" s="106"/>
      <c r="H17" s="106"/>
      <c r="I17" s="106"/>
      <c r="J17" s="106"/>
      <c r="K17" s="106"/>
    </row>
    <row r="18" spans="1:11" ht="24.75" customHeight="1">
      <c r="A18" s="60"/>
      <c r="B18" s="65"/>
      <c r="C18" s="57"/>
      <c r="D18" s="65"/>
      <c r="E18" s="57"/>
      <c r="F18" s="106"/>
      <c r="G18" s="106"/>
      <c r="H18" s="106"/>
      <c r="I18" s="106"/>
      <c r="J18" s="106"/>
      <c r="K18" s="106"/>
    </row>
  </sheetData>
  <sheetProtection/>
  <mergeCells count="6">
    <mergeCell ref="A2:K2"/>
    <mergeCell ref="C4:E4"/>
    <mergeCell ref="F4:H4"/>
    <mergeCell ref="I4:K4"/>
    <mergeCell ref="A4:A5"/>
    <mergeCell ref="B4:B5"/>
  </mergeCells>
  <printOptions horizontalCentered="1"/>
  <pageMargins left="0.5511811023622047" right="0.5511811023622047" top="0.9842519685039371" bottom="0.9842519685039371" header="0.5118110236220472" footer="0.5118110236220472"/>
  <pageSetup horizontalDpi="300" verticalDpi="300" orientation="landscape" paperSize="9" scale="7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showGridLines="0" showZeros="0" tabSelected="1" zoomScaleSheetLayoutView="100" workbookViewId="0" topLeftCell="A15">
      <selection activeCell="J23" sqref="J23"/>
    </sheetView>
  </sheetViews>
  <sheetFormatPr defaultColWidth="10.28125" defaultRowHeight="12.75" customHeight="1"/>
  <cols>
    <col min="1" max="1" width="18.00390625" style="0" customWidth="1"/>
    <col min="2" max="2" width="31.28125" style="0" customWidth="1"/>
    <col min="3" max="3" width="13.7109375" style="80" customWidth="1"/>
    <col min="4" max="5" width="13.7109375" style="0" customWidth="1"/>
    <col min="6" max="6" width="6.8515625" style="0" customWidth="1"/>
  </cols>
  <sheetData>
    <row r="1" ht="12.75" customHeight="1">
      <c r="A1" s="42" t="s">
        <v>90</v>
      </c>
    </row>
    <row r="2" spans="1:5" ht="24.75" customHeight="1">
      <c r="A2" s="43" t="s">
        <v>91</v>
      </c>
      <c r="B2" s="43"/>
      <c r="C2" s="43"/>
      <c r="D2" s="43"/>
      <c r="E2" s="43"/>
    </row>
    <row r="3" ht="24.75" customHeight="1">
      <c r="E3" s="44" t="s">
        <v>2</v>
      </c>
    </row>
    <row r="4" spans="1:5" ht="24.75" customHeight="1">
      <c r="A4" s="45" t="s">
        <v>92</v>
      </c>
      <c r="B4" s="46"/>
      <c r="C4" s="46" t="s">
        <v>85</v>
      </c>
      <c r="D4" s="46"/>
      <c r="E4" s="47"/>
    </row>
    <row r="5" spans="1:5" ht="24.75" customHeight="1">
      <c r="A5" s="45" t="s">
        <v>93</v>
      </c>
      <c r="B5" s="46" t="s">
        <v>94</v>
      </c>
      <c r="C5" s="46" t="s">
        <v>68</v>
      </c>
      <c r="D5" s="46" t="s">
        <v>88</v>
      </c>
      <c r="E5" s="47" t="s">
        <v>89</v>
      </c>
    </row>
    <row r="6" spans="1:5" ht="24.75" customHeight="1">
      <c r="A6" s="45"/>
      <c r="B6" s="48" t="s">
        <v>68</v>
      </c>
      <c r="C6" s="95">
        <f>C7+C32+C20+C63</f>
        <v>7738.20657</v>
      </c>
      <c r="D6" s="46"/>
      <c r="E6" s="47"/>
    </row>
    <row r="7" spans="1:5" ht="24.75" customHeight="1">
      <c r="A7" s="49"/>
      <c r="B7" s="96" t="s">
        <v>95</v>
      </c>
      <c r="C7" s="51">
        <f>SUM(C8:C19)</f>
        <v>1135.631547</v>
      </c>
      <c r="D7" s="52"/>
      <c r="E7" s="53"/>
    </row>
    <row r="8" spans="1:5" ht="21.75" customHeight="1">
      <c r="A8" s="54">
        <v>2130101</v>
      </c>
      <c r="B8" s="89" t="s">
        <v>96</v>
      </c>
      <c r="C8" s="56">
        <v>145.0524</v>
      </c>
      <c r="D8" s="57"/>
      <c r="E8" s="58"/>
    </row>
    <row r="9" spans="1:5" ht="21.75" customHeight="1">
      <c r="A9" s="54">
        <v>2130101</v>
      </c>
      <c r="B9" s="89" t="s">
        <v>97</v>
      </c>
      <c r="C9" s="56">
        <v>115.9418</v>
      </c>
      <c r="D9" s="57"/>
      <c r="E9" s="58"/>
    </row>
    <row r="10" spans="1:5" ht="21.75" customHeight="1">
      <c r="A10" s="54">
        <v>2130101</v>
      </c>
      <c r="B10" s="89" t="s">
        <v>98</v>
      </c>
      <c r="C10" s="56">
        <v>39.555</v>
      </c>
      <c r="D10" s="57"/>
      <c r="E10" s="58"/>
    </row>
    <row r="11" spans="1:5" ht="21.75" customHeight="1">
      <c r="A11" s="54">
        <v>2130101</v>
      </c>
      <c r="B11" s="89" t="s">
        <v>99</v>
      </c>
      <c r="C11" s="56">
        <v>50.64</v>
      </c>
      <c r="D11" s="57"/>
      <c r="E11" s="58"/>
    </row>
    <row r="12" spans="1:5" ht="21.75" customHeight="1">
      <c r="A12" s="54">
        <v>2080505</v>
      </c>
      <c r="B12" s="89" t="s">
        <v>100</v>
      </c>
      <c r="C12" s="56">
        <v>38.55</v>
      </c>
      <c r="D12" s="57"/>
      <c r="E12" s="58"/>
    </row>
    <row r="13" spans="1:14" ht="21.75" customHeight="1">
      <c r="A13" s="54">
        <v>2101101</v>
      </c>
      <c r="B13" s="91" t="s">
        <v>101</v>
      </c>
      <c r="C13" s="56">
        <v>23.130547</v>
      </c>
      <c r="D13" s="57"/>
      <c r="E13" s="58"/>
      <c r="N13" t="s">
        <v>102</v>
      </c>
    </row>
    <row r="14" spans="1:5" ht="21.75" customHeight="1">
      <c r="A14" s="54">
        <v>2101103</v>
      </c>
      <c r="B14" s="91" t="s">
        <v>103</v>
      </c>
      <c r="C14" s="56">
        <v>10.842444</v>
      </c>
      <c r="D14" s="57"/>
      <c r="E14" s="58"/>
    </row>
    <row r="15" spans="1:5" ht="21.75" customHeight="1">
      <c r="A15" s="54">
        <v>2089999</v>
      </c>
      <c r="B15" s="89" t="s">
        <v>104</v>
      </c>
      <c r="C15" s="56">
        <v>0.481886</v>
      </c>
      <c r="D15" s="52"/>
      <c r="E15" s="53"/>
    </row>
    <row r="16" spans="1:5" ht="21.75" customHeight="1">
      <c r="A16" s="54">
        <v>2089999</v>
      </c>
      <c r="B16" s="89" t="s">
        <v>105</v>
      </c>
      <c r="C16" s="56">
        <v>1.686602</v>
      </c>
      <c r="D16" s="57"/>
      <c r="E16" s="58"/>
    </row>
    <row r="17" spans="1:5" ht="21.75" customHeight="1">
      <c r="A17" s="54">
        <v>2130101</v>
      </c>
      <c r="B17" s="89" t="s">
        <v>106</v>
      </c>
      <c r="C17" s="56">
        <v>99.891396</v>
      </c>
      <c r="D17" s="52"/>
      <c r="E17" s="53"/>
    </row>
    <row r="18" spans="1:5" ht="21.75" customHeight="1">
      <c r="A18" s="54">
        <v>2210201</v>
      </c>
      <c r="B18" s="89" t="s">
        <v>107</v>
      </c>
      <c r="C18" s="56">
        <v>37.859472</v>
      </c>
      <c r="D18" s="57"/>
      <c r="E18" s="58"/>
    </row>
    <row r="19" spans="1:5" ht="21.75" customHeight="1">
      <c r="A19" s="54">
        <v>2130101</v>
      </c>
      <c r="B19" s="89" t="s">
        <v>108</v>
      </c>
      <c r="C19" s="56">
        <v>572</v>
      </c>
      <c r="D19" s="57"/>
      <c r="E19" s="58"/>
    </row>
    <row r="20" spans="1:5" ht="21.75" customHeight="1">
      <c r="A20" s="54"/>
      <c r="B20" s="97" t="s">
        <v>109</v>
      </c>
      <c r="C20" s="51">
        <f>SUM(C21:C30)</f>
        <v>129.425023</v>
      </c>
      <c r="D20" s="52"/>
      <c r="E20" s="53"/>
    </row>
    <row r="21" spans="1:5" ht="21.75" customHeight="1">
      <c r="A21" s="54">
        <v>2130101</v>
      </c>
      <c r="B21" s="92" t="s">
        <v>110</v>
      </c>
      <c r="C21" s="56">
        <v>20.7</v>
      </c>
      <c r="D21" s="57"/>
      <c r="E21" s="58"/>
    </row>
    <row r="22" spans="1:5" ht="21.75" customHeight="1">
      <c r="A22" s="54">
        <v>2130101</v>
      </c>
      <c r="B22" s="92" t="s">
        <v>111</v>
      </c>
      <c r="C22" s="56">
        <v>2.3</v>
      </c>
      <c r="D22" s="52"/>
      <c r="E22" s="53"/>
    </row>
    <row r="23" spans="1:5" ht="21.75" customHeight="1">
      <c r="A23" s="54">
        <v>2130101</v>
      </c>
      <c r="B23" s="92" t="s">
        <v>112</v>
      </c>
      <c r="C23" s="56">
        <v>4.74</v>
      </c>
      <c r="D23" s="52"/>
      <c r="E23" s="53"/>
    </row>
    <row r="24" spans="1:5" ht="21.75" customHeight="1">
      <c r="A24" s="54">
        <v>2130101</v>
      </c>
      <c r="B24" s="92" t="s">
        <v>113</v>
      </c>
      <c r="C24" s="56">
        <v>10.06</v>
      </c>
      <c r="D24" s="98"/>
      <c r="E24" s="99"/>
    </row>
    <row r="25" spans="1:5" ht="21.75" customHeight="1">
      <c r="A25" s="54">
        <v>2130101</v>
      </c>
      <c r="B25" s="92" t="s">
        <v>114</v>
      </c>
      <c r="C25" s="56">
        <v>1.5</v>
      </c>
      <c r="D25" s="100"/>
      <c r="E25" s="99"/>
    </row>
    <row r="26" spans="1:5" ht="21.75" customHeight="1">
      <c r="A26" s="54">
        <v>2130101</v>
      </c>
      <c r="B26" s="92" t="s">
        <v>115</v>
      </c>
      <c r="C26" s="56">
        <v>4.101443</v>
      </c>
      <c r="D26" s="100"/>
      <c r="E26" s="99"/>
    </row>
    <row r="27" spans="1:5" ht="21.75" customHeight="1">
      <c r="A27" s="54">
        <v>2130101</v>
      </c>
      <c r="B27" s="92" t="s">
        <v>116</v>
      </c>
      <c r="C27" s="56">
        <v>0.5</v>
      </c>
      <c r="D27" s="100"/>
      <c r="E27" s="99"/>
    </row>
    <row r="28" spans="1:5" ht="21.75" customHeight="1">
      <c r="A28" s="54">
        <v>2130101</v>
      </c>
      <c r="B28" s="92" t="s">
        <v>117</v>
      </c>
      <c r="C28" s="56">
        <v>42</v>
      </c>
      <c r="D28" s="100"/>
      <c r="E28" s="99"/>
    </row>
    <row r="29" spans="1:5" ht="21.75" customHeight="1">
      <c r="A29" s="54">
        <v>2130101</v>
      </c>
      <c r="B29" s="92" t="s">
        <v>118</v>
      </c>
      <c r="C29" s="56">
        <v>6.02358</v>
      </c>
      <c r="D29" s="100"/>
      <c r="E29" s="99"/>
    </row>
    <row r="30" spans="1:5" ht="21.75" customHeight="1">
      <c r="A30" s="54">
        <v>2130101</v>
      </c>
      <c r="B30" s="92" t="s">
        <v>119</v>
      </c>
      <c r="C30" s="56">
        <v>37.5</v>
      </c>
      <c r="D30" s="100"/>
      <c r="E30" s="99"/>
    </row>
    <row r="31" spans="1:5" ht="21.75" customHeight="1">
      <c r="A31" s="54"/>
      <c r="B31" s="101" t="s">
        <v>89</v>
      </c>
      <c r="C31" s="102"/>
      <c r="D31" s="100"/>
      <c r="E31" s="99"/>
    </row>
    <row r="32" spans="1:5" ht="21.75" customHeight="1">
      <c r="A32" s="49"/>
      <c r="B32" s="101" t="s">
        <v>85</v>
      </c>
      <c r="C32" s="51">
        <f>SUM(C33:C62)</f>
        <v>2748.15</v>
      </c>
      <c r="D32" s="100"/>
      <c r="E32" s="99"/>
    </row>
    <row r="33" spans="1:5" ht="21.75" customHeight="1">
      <c r="A33" s="54">
        <v>2130599</v>
      </c>
      <c r="B33" s="92" t="s">
        <v>120</v>
      </c>
      <c r="C33" s="56">
        <v>1200</v>
      </c>
      <c r="D33" s="100"/>
      <c r="E33" s="99"/>
    </row>
    <row r="34" spans="1:5" ht="21" customHeight="1">
      <c r="A34" s="54">
        <v>2130599</v>
      </c>
      <c r="B34" s="92" t="s">
        <v>121</v>
      </c>
      <c r="C34" s="56">
        <v>2.6</v>
      </c>
      <c r="D34" s="100"/>
      <c r="E34" s="99"/>
    </row>
    <row r="35" spans="1:5" ht="21" customHeight="1">
      <c r="A35" s="54">
        <v>2130599</v>
      </c>
      <c r="B35" s="92" t="s">
        <v>122</v>
      </c>
      <c r="C35" s="56">
        <v>20</v>
      </c>
      <c r="D35" s="100"/>
      <c r="E35" s="99"/>
    </row>
    <row r="36" spans="1:5" ht="21" customHeight="1">
      <c r="A36" s="54">
        <v>2130106</v>
      </c>
      <c r="B36" s="92" t="s">
        <v>123</v>
      </c>
      <c r="C36" s="56">
        <v>5</v>
      </c>
      <c r="D36" s="100"/>
      <c r="E36" s="99"/>
    </row>
    <row r="37" spans="1:5" ht="21" customHeight="1">
      <c r="A37" s="54">
        <v>2130199</v>
      </c>
      <c r="B37" s="92" t="s">
        <v>124</v>
      </c>
      <c r="C37" s="56">
        <v>1</v>
      </c>
      <c r="D37" s="100"/>
      <c r="E37" s="99"/>
    </row>
    <row r="38" spans="1:5" ht="21" customHeight="1">
      <c r="A38" s="54">
        <v>2130803</v>
      </c>
      <c r="B38" s="92" t="s">
        <v>125</v>
      </c>
      <c r="C38" s="56">
        <v>240</v>
      </c>
      <c r="D38" s="100"/>
      <c r="E38" s="99"/>
    </row>
    <row r="39" spans="1:5" ht="21" customHeight="1">
      <c r="A39" s="54">
        <v>2130803</v>
      </c>
      <c r="B39" s="92" t="s">
        <v>126</v>
      </c>
      <c r="C39" s="56">
        <v>280</v>
      </c>
      <c r="D39" s="100"/>
      <c r="E39" s="99"/>
    </row>
    <row r="40" spans="1:5" ht="21" customHeight="1">
      <c r="A40" s="54">
        <v>2130109</v>
      </c>
      <c r="B40" s="92" t="s">
        <v>127</v>
      </c>
      <c r="C40" s="56">
        <v>20</v>
      </c>
      <c r="D40" s="100"/>
      <c r="E40" s="99"/>
    </row>
    <row r="41" spans="1:5" ht="21" customHeight="1">
      <c r="A41" s="54">
        <v>2130110</v>
      </c>
      <c r="B41" s="92" t="s">
        <v>128</v>
      </c>
      <c r="C41" s="56">
        <v>20</v>
      </c>
      <c r="D41" s="100"/>
      <c r="E41" s="99"/>
    </row>
    <row r="42" spans="1:5" ht="21" customHeight="1">
      <c r="A42" s="54">
        <v>2130110</v>
      </c>
      <c r="B42" s="92" t="s">
        <v>129</v>
      </c>
      <c r="C42" s="56">
        <v>12</v>
      </c>
      <c r="D42" s="100"/>
      <c r="E42" s="99"/>
    </row>
    <row r="43" spans="1:5" ht="21" customHeight="1">
      <c r="A43" s="54">
        <v>2130110</v>
      </c>
      <c r="B43" s="92" t="s">
        <v>130</v>
      </c>
      <c r="C43" s="56">
        <v>1</v>
      </c>
      <c r="D43" s="100"/>
      <c r="E43" s="99"/>
    </row>
    <row r="44" spans="1:5" ht="21" customHeight="1">
      <c r="A44" s="54">
        <v>2130111</v>
      </c>
      <c r="B44" s="92" t="s">
        <v>131</v>
      </c>
      <c r="C44" s="56">
        <v>300</v>
      </c>
      <c r="D44" s="100"/>
      <c r="E44" s="99"/>
    </row>
    <row r="45" spans="1:5" ht="21" customHeight="1">
      <c r="A45" s="54">
        <v>2130110</v>
      </c>
      <c r="B45" s="92" t="s">
        <v>132</v>
      </c>
      <c r="C45" s="56">
        <v>5</v>
      </c>
      <c r="D45" s="100"/>
      <c r="E45" s="99"/>
    </row>
    <row r="46" spans="1:5" ht="21" customHeight="1">
      <c r="A46" s="54">
        <v>2130109</v>
      </c>
      <c r="B46" s="92" t="s">
        <v>133</v>
      </c>
      <c r="C46" s="56">
        <v>3</v>
      </c>
      <c r="D46" s="100"/>
      <c r="E46" s="99"/>
    </row>
    <row r="47" spans="1:5" ht="21" customHeight="1">
      <c r="A47" s="54">
        <v>2130399</v>
      </c>
      <c r="B47" s="92" t="s">
        <v>134</v>
      </c>
      <c r="C47" s="56">
        <v>10</v>
      </c>
      <c r="D47" s="100"/>
      <c r="E47" s="99"/>
    </row>
    <row r="48" spans="1:5" ht="21" customHeight="1">
      <c r="A48" s="54">
        <v>2130314</v>
      </c>
      <c r="B48" s="92" t="s">
        <v>135</v>
      </c>
      <c r="C48" s="56">
        <v>50</v>
      </c>
      <c r="D48" s="100"/>
      <c r="E48" s="99"/>
    </row>
    <row r="49" spans="1:5" ht="21" customHeight="1">
      <c r="A49" s="54">
        <v>2130303</v>
      </c>
      <c r="B49" s="92" t="s">
        <v>136</v>
      </c>
      <c r="C49" s="56">
        <v>4.5</v>
      </c>
      <c r="D49" s="100"/>
      <c r="E49" s="99"/>
    </row>
    <row r="50" spans="1:5" ht="21" customHeight="1">
      <c r="A50" s="54">
        <v>2130303</v>
      </c>
      <c r="B50" s="92" t="s">
        <v>137</v>
      </c>
      <c r="C50" s="56">
        <v>1.23</v>
      </c>
      <c r="D50" s="100"/>
      <c r="E50" s="99"/>
    </row>
    <row r="51" spans="1:5" ht="21" customHeight="1">
      <c r="A51" s="54">
        <v>2130108</v>
      </c>
      <c r="B51" s="92" t="s">
        <v>138</v>
      </c>
      <c r="C51" s="56">
        <v>30</v>
      </c>
      <c r="D51" s="100"/>
      <c r="E51" s="99"/>
    </row>
    <row r="52" spans="1:5" ht="21" customHeight="1">
      <c r="A52" s="54">
        <v>2130108</v>
      </c>
      <c r="B52" s="92" t="s">
        <v>139</v>
      </c>
      <c r="C52" s="56">
        <v>20</v>
      </c>
      <c r="D52" s="100"/>
      <c r="E52" s="99"/>
    </row>
    <row r="53" spans="1:5" ht="21" customHeight="1">
      <c r="A53" s="54">
        <v>2130207</v>
      </c>
      <c r="B53" s="92" t="s">
        <v>140</v>
      </c>
      <c r="C53" s="56">
        <v>40</v>
      </c>
      <c r="D53" s="100"/>
      <c r="E53" s="99"/>
    </row>
    <row r="54" spans="1:5" ht="21" customHeight="1">
      <c r="A54" s="54">
        <v>2130211</v>
      </c>
      <c r="B54" s="92" t="s">
        <v>141</v>
      </c>
      <c r="C54" s="56">
        <v>10</v>
      </c>
      <c r="D54" s="100"/>
      <c r="E54" s="99"/>
    </row>
    <row r="55" spans="1:5" ht="21" customHeight="1">
      <c r="A55" s="54">
        <v>2130207</v>
      </c>
      <c r="B55" s="92" t="s">
        <v>142</v>
      </c>
      <c r="C55" s="56">
        <v>20</v>
      </c>
      <c r="D55" s="100"/>
      <c r="E55" s="99"/>
    </row>
    <row r="56" spans="1:5" ht="21" customHeight="1">
      <c r="A56" s="54">
        <v>2130234</v>
      </c>
      <c r="B56" s="92" t="s">
        <v>143</v>
      </c>
      <c r="C56" s="56">
        <v>5</v>
      </c>
      <c r="D56" s="100"/>
      <c r="E56" s="99"/>
    </row>
    <row r="57" spans="1:5" ht="21" customHeight="1">
      <c r="A57" s="54">
        <v>2130212</v>
      </c>
      <c r="B57" s="92" t="s">
        <v>144</v>
      </c>
      <c r="C57" s="56">
        <v>6</v>
      </c>
      <c r="D57" s="100"/>
      <c r="E57" s="99"/>
    </row>
    <row r="58" spans="1:5" ht="21" customHeight="1">
      <c r="A58" s="54">
        <v>2130399</v>
      </c>
      <c r="B58" s="92" t="s">
        <v>145</v>
      </c>
      <c r="C58" s="56">
        <v>179.82</v>
      </c>
      <c r="D58" s="100"/>
      <c r="E58" s="99"/>
    </row>
    <row r="59" spans="1:5" ht="21" customHeight="1">
      <c r="A59" s="54">
        <v>2130314</v>
      </c>
      <c r="B59" s="92" t="s">
        <v>146</v>
      </c>
      <c r="C59" s="56">
        <v>20</v>
      </c>
      <c r="D59" s="100"/>
      <c r="E59" s="99"/>
    </row>
    <row r="60" spans="1:5" ht="21" customHeight="1">
      <c r="A60" s="54">
        <v>2130304</v>
      </c>
      <c r="B60" s="92" t="s">
        <v>147</v>
      </c>
      <c r="C60" s="56">
        <v>10</v>
      </c>
      <c r="D60" s="100"/>
      <c r="E60" s="99"/>
    </row>
    <row r="61" spans="1:5" ht="21" customHeight="1">
      <c r="A61" s="54">
        <v>2130399</v>
      </c>
      <c r="B61" s="92" t="s">
        <v>148</v>
      </c>
      <c r="C61" s="56">
        <v>15</v>
      </c>
      <c r="D61" s="100"/>
      <c r="E61" s="99"/>
    </row>
    <row r="62" spans="1:5" ht="21" customHeight="1">
      <c r="A62" s="54">
        <v>2130399</v>
      </c>
      <c r="B62" s="92" t="s">
        <v>149</v>
      </c>
      <c r="C62" s="56">
        <v>217</v>
      </c>
      <c r="D62" s="100"/>
      <c r="E62" s="99"/>
    </row>
    <row r="63" spans="1:5" ht="21" customHeight="1">
      <c r="A63" s="49"/>
      <c r="B63" s="50" t="s">
        <v>150</v>
      </c>
      <c r="C63" s="51">
        <f>C64+C65</f>
        <v>3725</v>
      </c>
      <c r="D63" s="100"/>
      <c r="E63" s="99"/>
    </row>
    <row r="64" spans="1:5" ht="21" customHeight="1">
      <c r="A64" s="54">
        <v>21211</v>
      </c>
      <c r="B64" s="55" t="s">
        <v>151</v>
      </c>
      <c r="C64" s="56">
        <v>2500</v>
      </c>
      <c r="D64" s="100"/>
      <c r="E64" s="99"/>
    </row>
    <row r="65" spans="1:5" ht="21" customHeight="1">
      <c r="A65" s="54">
        <v>2120816</v>
      </c>
      <c r="B65" s="55" t="s">
        <v>152</v>
      </c>
      <c r="C65" s="56">
        <v>1225</v>
      </c>
      <c r="D65" s="100"/>
      <c r="E65" s="103"/>
    </row>
  </sheetData>
  <sheetProtection/>
  <mergeCells count="3">
    <mergeCell ref="A2:E2"/>
    <mergeCell ref="A4:B4"/>
    <mergeCell ref="C4:E4"/>
  </mergeCells>
  <printOptions horizontalCentered="1"/>
  <pageMargins left="0.7480314960629921" right="0.7480314960629921" top="0.9842519685039371" bottom="0.9842519685039371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0"/>
  <sheetViews>
    <sheetView showGridLines="0" showZeros="0" zoomScaleSheetLayoutView="100" workbookViewId="0" topLeftCell="A1">
      <selection activeCell="C20" activeCellId="1" sqref="C7 C20"/>
    </sheetView>
  </sheetViews>
  <sheetFormatPr defaultColWidth="10.28125" defaultRowHeight="12.75" customHeight="1"/>
  <cols>
    <col min="1" max="1" width="16.00390625" style="0" customWidth="1"/>
    <col min="2" max="2" width="31.421875" style="0" customWidth="1"/>
    <col min="3" max="3" width="23.00390625" style="80" customWidth="1"/>
    <col min="4" max="4" width="6.8515625" style="0" customWidth="1"/>
  </cols>
  <sheetData>
    <row r="1" ht="12.75" customHeight="1">
      <c r="A1" s="42" t="s">
        <v>153</v>
      </c>
    </row>
    <row r="2" spans="1:3" ht="24.75" customHeight="1">
      <c r="A2" s="81" t="s">
        <v>154</v>
      </c>
      <c r="B2" s="81"/>
      <c r="C2" s="81"/>
    </row>
    <row r="3" ht="24.75" customHeight="1">
      <c r="C3" s="82" t="s">
        <v>2</v>
      </c>
    </row>
    <row r="4" spans="1:3" ht="24.75" customHeight="1">
      <c r="A4" s="45" t="s">
        <v>155</v>
      </c>
      <c r="B4" s="46"/>
      <c r="C4" s="47" t="s">
        <v>156</v>
      </c>
    </row>
    <row r="5" spans="1:3" ht="24.75" customHeight="1">
      <c r="A5" s="83" t="s">
        <v>93</v>
      </c>
      <c r="B5" s="46" t="s">
        <v>94</v>
      </c>
      <c r="C5" s="47"/>
    </row>
    <row r="6" spans="1:3" ht="24.75" customHeight="1">
      <c r="A6" s="84" t="s">
        <v>157</v>
      </c>
      <c r="B6" s="85" t="s">
        <v>68</v>
      </c>
      <c r="C6" s="86"/>
    </row>
    <row r="7" spans="1:3" ht="24.75" customHeight="1">
      <c r="A7" s="87" t="s">
        <v>158</v>
      </c>
      <c r="B7" s="88" t="s">
        <v>95</v>
      </c>
      <c r="C7" s="86">
        <v>1135.63</v>
      </c>
    </row>
    <row r="8" spans="1:3" ht="24.75" customHeight="1">
      <c r="A8" s="54">
        <v>30101</v>
      </c>
      <c r="B8" s="89" t="s">
        <v>96</v>
      </c>
      <c r="C8" s="90">
        <v>145.0524</v>
      </c>
    </row>
    <row r="9" spans="1:3" ht="24.75" customHeight="1">
      <c r="A9" s="54">
        <v>30102</v>
      </c>
      <c r="B9" s="89" t="s">
        <v>97</v>
      </c>
      <c r="C9" s="90">
        <v>115.9418</v>
      </c>
    </row>
    <row r="10" spans="1:3" ht="24.75" customHeight="1">
      <c r="A10" s="54">
        <v>30103</v>
      </c>
      <c r="B10" s="89" t="s">
        <v>98</v>
      </c>
      <c r="C10" s="90">
        <v>39.555</v>
      </c>
    </row>
    <row r="11" spans="1:3" ht="24.75" customHeight="1">
      <c r="A11" s="54">
        <v>30107</v>
      </c>
      <c r="B11" s="89" t="s">
        <v>99</v>
      </c>
      <c r="C11" s="90">
        <v>50.64</v>
      </c>
    </row>
    <row r="12" spans="1:3" ht="24.75" customHeight="1">
      <c r="A12" s="54">
        <v>30108</v>
      </c>
      <c r="B12" s="89" t="s">
        <v>100</v>
      </c>
      <c r="C12" s="90">
        <v>38.55</v>
      </c>
    </row>
    <row r="13" spans="1:3" ht="24.75" customHeight="1">
      <c r="A13" s="54">
        <v>30110</v>
      </c>
      <c r="B13" s="91" t="s">
        <v>101</v>
      </c>
      <c r="C13" s="90">
        <v>23.130547</v>
      </c>
    </row>
    <row r="14" spans="1:3" ht="24.75" customHeight="1">
      <c r="A14" s="54">
        <v>30111</v>
      </c>
      <c r="B14" s="91" t="s">
        <v>103</v>
      </c>
      <c r="C14" s="90">
        <v>10.842444</v>
      </c>
    </row>
    <row r="15" spans="1:3" ht="24.75" customHeight="1">
      <c r="A15" s="54" t="s">
        <v>159</v>
      </c>
      <c r="B15" s="89" t="s">
        <v>104</v>
      </c>
      <c r="C15" s="90">
        <v>0.481886</v>
      </c>
    </row>
    <row r="16" spans="1:3" ht="24.75" customHeight="1">
      <c r="A16" s="54" t="s">
        <v>159</v>
      </c>
      <c r="B16" s="89" t="s">
        <v>105</v>
      </c>
      <c r="C16" s="90">
        <v>1.686602</v>
      </c>
    </row>
    <row r="17" spans="1:3" ht="24.75" customHeight="1">
      <c r="A17" s="54">
        <v>30199</v>
      </c>
      <c r="B17" s="89" t="s">
        <v>106</v>
      </c>
      <c r="C17" s="90">
        <v>99.891396</v>
      </c>
    </row>
    <row r="18" spans="1:3" ht="24.75" customHeight="1">
      <c r="A18" s="54" t="s">
        <v>160</v>
      </c>
      <c r="B18" s="89" t="s">
        <v>107</v>
      </c>
      <c r="C18" s="90">
        <v>37.859472</v>
      </c>
    </row>
    <row r="19" spans="1:3" ht="24.75" customHeight="1">
      <c r="A19" s="54">
        <v>30305</v>
      </c>
      <c r="B19" s="89" t="s">
        <v>108</v>
      </c>
      <c r="C19" s="90">
        <v>572</v>
      </c>
    </row>
    <row r="20" spans="1:3" ht="24.75" customHeight="1">
      <c r="A20" s="87" t="s">
        <v>161</v>
      </c>
      <c r="B20" s="88" t="s">
        <v>109</v>
      </c>
      <c r="C20" s="86">
        <v>129.425023</v>
      </c>
    </row>
    <row r="21" spans="1:3" ht="24.75" customHeight="1">
      <c r="A21" s="54">
        <v>30201</v>
      </c>
      <c r="B21" s="92" t="s">
        <v>110</v>
      </c>
      <c r="C21" s="90">
        <v>20.7</v>
      </c>
    </row>
    <row r="22" spans="1:3" ht="24.75" customHeight="1">
      <c r="A22" s="54">
        <v>30202</v>
      </c>
      <c r="B22" s="92" t="s">
        <v>111</v>
      </c>
      <c r="C22" s="90">
        <v>2.3</v>
      </c>
    </row>
    <row r="23" spans="1:3" ht="12.75" customHeight="1">
      <c r="A23" s="54">
        <v>30207</v>
      </c>
      <c r="B23" s="92" t="s">
        <v>112</v>
      </c>
      <c r="C23" s="90">
        <v>4.74</v>
      </c>
    </row>
    <row r="24" spans="1:3" ht="12.75" customHeight="1">
      <c r="A24" s="54">
        <v>30211</v>
      </c>
      <c r="B24" s="92" t="s">
        <v>113</v>
      </c>
      <c r="C24" s="90">
        <v>10.06</v>
      </c>
    </row>
    <row r="25" spans="1:3" ht="12.75" customHeight="1">
      <c r="A25" s="54">
        <v>30213</v>
      </c>
      <c r="B25" s="92" t="s">
        <v>114</v>
      </c>
      <c r="C25" s="90">
        <v>1.5</v>
      </c>
    </row>
    <row r="26" spans="1:3" ht="12.75" customHeight="1">
      <c r="A26" s="54">
        <v>30216</v>
      </c>
      <c r="B26" s="92" t="s">
        <v>115</v>
      </c>
      <c r="C26" s="90">
        <v>4.101443</v>
      </c>
    </row>
    <row r="27" spans="1:3" ht="12.75" customHeight="1">
      <c r="A27" s="54">
        <v>30217</v>
      </c>
      <c r="B27" s="92" t="s">
        <v>116</v>
      </c>
      <c r="C27" s="90">
        <v>0.5</v>
      </c>
    </row>
    <row r="28" spans="1:3" ht="12.75" customHeight="1">
      <c r="A28" s="54">
        <v>30226</v>
      </c>
      <c r="B28" s="92" t="s">
        <v>117</v>
      </c>
      <c r="C28" s="90">
        <v>42</v>
      </c>
    </row>
    <row r="29" spans="1:3" ht="12.75" customHeight="1">
      <c r="A29" s="54">
        <v>30299</v>
      </c>
      <c r="B29" s="92" t="s">
        <v>118</v>
      </c>
      <c r="C29" s="90">
        <v>6.02358</v>
      </c>
    </row>
    <row r="30" spans="1:3" ht="12.75" customHeight="1">
      <c r="A30" s="54">
        <v>30239</v>
      </c>
      <c r="B30" s="93" t="s">
        <v>119</v>
      </c>
      <c r="C30" s="94">
        <v>37.5</v>
      </c>
    </row>
  </sheetData>
  <sheetProtection/>
  <mergeCells count="3">
    <mergeCell ref="A2:C2"/>
    <mergeCell ref="A4:B4"/>
    <mergeCell ref="C4:C5"/>
  </mergeCells>
  <printOptions horizontalCentered="1"/>
  <pageMargins left="0.7480314960629921" right="0.7480314960629921" top="0.9842519685039371" bottom="0.9842519685039371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"/>
  <sheetViews>
    <sheetView showGridLines="0" showZeros="0" zoomScaleSheetLayoutView="100" workbookViewId="0" topLeftCell="A1">
      <selection activeCell="M9" sqref="M9"/>
    </sheetView>
  </sheetViews>
  <sheetFormatPr defaultColWidth="10.28125" defaultRowHeight="12.75" customHeight="1"/>
  <cols>
    <col min="1" max="1" width="39.00390625" style="0" customWidth="1"/>
    <col min="2" max="2" width="12.00390625" style="0" customWidth="1"/>
    <col min="3" max="3" width="9.57421875" style="0" customWidth="1"/>
    <col min="4" max="4" width="10.28125" style="0" customWidth="1"/>
    <col min="5" max="5" width="12.421875" style="0" customWidth="1"/>
    <col min="6" max="7" width="16.57421875" style="0" customWidth="1"/>
    <col min="8" max="9" width="8.00390625" style="0" customWidth="1"/>
  </cols>
  <sheetData>
    <row r="1" ht="12.75" customHeight="1">
      <c r="A1" s="42" t="s">
        <v>162</v>
      </c>
    </row>
    <row r="2" spans="1:7" ht="24.75" customHeight="1">
      <c r="A2" s="43" t="s">
        <v>163</v>
      </c>
      <c r="B2" s="43"/>
      <c r="C2" s="43"/>
      <c r="D2" s="43"/>
      <c r="E2" s="43"/>
      <c r="F2" s="43"/>
      <c r="G2" s="43"/>
    </row>
    <row r="3" spans="7:9" ht="24.75" customHeight="1">
      <c r="G3" s="44" t="s">
        <v>2</v>
      </c>
      <c r="H3" s="44"/>
      <c r="I3" s="44"/>
    </row>
    <row r="4" spans="1:9" s="66" customFormat="1" ht="24.75" customHeight="1">
      <c r="A4" s="67" t="s">
        <v>67</v>
      </c>
      <c r="B4" s="68" t="s">
        <v>164</v>
      </c>
      <c r="C4" s="68" t="s">
        <v>165</v>
      </c>
      <c r="D4" s="68"/>
      <c r="E4" s="68"/>
      <c r="F4" s="68"/>
      <c r="G4" s="68"/>
      <c r="H4" s="68" t="s">
        <v>166</v>
      </c>
      <c r="I4" s="77" t="s">
        <v>115</v>
      </c>
    </row>
    <row r="5" spans="1:9" s="66" customFormat="1" ht="24.75" customHeight="1">
      <c r="A5" s="67"/>
      <c r="B5" s="68"/>
      <c r="C5" s="68" t="s">
        <v>68</v>
      </c>
      <c r="D5" s="68" t="s">
        <v>167</v>
      </c>
      <c r="E5" s="68" t="s">
        <v>116</v>
      </c>
      <c r="F5" s="68" t="s">
        <v>168</v>
      </c>
      <c r="G5" s="69"/>
      <c r="H5" s="68"/>
      <c r="I5" s="77"/>
    </row>
    <row r="6" spans="1:9" s="66" customFormat="1" ht="24.75" customHeight="1">
      <c r="A6" s="70"/>
      <c r="B6" s="68"/>
      <c r="C6" s="68"/>
      <c r="D6" s="68"/>
      <c r="E6" s="68"/>
      <c r="F6" s="68" t="s">
        <v>169</v>
      </c>
      <c r="G6" s="68" t="s">
        <v>170</v>
      </c>
      <c r="H6" s="68"/>
      <c r="I6" s="77"/>
    </row>
    <row r="7" spans="1:9" ht="24.75" customHeight="1">
      <c r="A7" s="62" t="s">
        <v>81</v>
      </c>
      <c r="B7" s="63"/>
      <c r="C7" s="52"/>
      <c r="D7" s="52"/>
      <c r="E7" s="52"/>
      <c r="F7" s="52"/>
      <c r="G7" s="52"/>
      <c r="H7" s="63"/>
      <c r="I7" s="78"/>
    </row>
    <row r="8" spans="1:9" ht="24.75" customHeight="1">
      <c r="A8" s="71" t="s">
        <v>82</v>
      </c>
      <c r="B8" s="72">
        <v>0.5</v>
      </c>
      <c r="C8" s="73">
        <v>0.5</v>
      </c>
      <c r="D8" s="73"/>
      <c r="E8" s="73">
        <v>0.5</v>
      </c>
      <c r="F8" s="73"/>
      <c r="G8" s="74"/>
      <c r="H8" s="71"/>
      <c r="I8" s="71"/>
    </row>
    <row r="9" spans="1:9" ht="24.75" customHeight="1">
      <c r="A9" s="75" t="s">
        <v>171</v>
      </c>
      <c r="B9" s="76"/>
      <c r="C9" s="57"/>
      <c r="D9" s="57"/>
      <c r="E9" s="57"/>
      <c r="F9" s="57"/>
      <c r="G9" s="57"/>
      <c r="H9" s="76"/>
      <c r="I9" s="79"/>
    </row>
    <row r="10" spans="1:9" ht="24.75" customHeight="1">
      <c r="A10" s="75" t="s">
        <v>172</v>
      </c>
      <c r="B10" s="76"/>
      <c r="C10" s="57"/>
      <c r="D10" s="57"/>
      <c r="E10" s="57"/>
      <c r="F10" s="57"/>
      <c r="G10" s="57"/>
      <c r="H10" s="76"/>
      <c r="I10" s="79"/>
    </row>
    <row r="11" spans="1:9" ht="24.75" customHeight="1">
      <c r="A11" s="75" t="s">
        <v>173</v>
      </c>
      <c r="B11" s="76"/>
      <c r="C11" s="57"/>
      <c r="D11" s="57"/>
      <c r="E11" s="57"/>
      <c r="F11" s="57"/>
      <c r="G11" s="57"/>
      <c r="H11" s="76"/>
      <c r="I11" s="79"/>
    </row>
    <row r="12" spans="1:9" ht="24.75" customHeight="1">
      <c r="A12" s="75" t="s">
        <v>174</v>
      </c>
      <c r="B12" s="76"/>
      <c r="C12" s="57"/>
      <c r="D12" s="57"/>
      <c r="E12" s="57"/>
      <c r="F12" s="57"/>
      <c r="G12" s="57"/>
      <c r="H12" s="76"/>
      <c r="I12" s="79"/>
    </row>
    <row r="13" spans="1:9" ht="24.75" customHeight="1">
      <c r="A13" s="75" t="s">
        <v>175</v>
      </c>
      <c r="B13" s="76"/>
      <c r="C13" s="57"/>
      <c r="D13" s="57"/>
      <c r="E13" s="57"/>
      <c r="F13" s="57"/>
      <c r="G13" s="57"/>
      <c r="H13" s="76"/>
      <c r="I13" s="79"/>
    </row>
  </sheetData>
  <sheetProtection/>
  <mergeCells count="11">
    <mergeCell ref="A2:G2"/>
    <mergeCell ref="G3:I3"/>
    <mergeCell ref="C4:G4"/>
    <mergeCell ref="F5:G5"/>
    <mergeCell ref="A4:A6"/>
    <mergeCell ref="B4:B6"/>
    <mergeCell ref="C5:C6"/>
    <mergeCell ref="D5:D6"/>
    <mergeCell ref="E5:E6"/>
    <mergeCell ref="H4:H6"/>
    <mergeCell ref="I4:I6"/>
  </mergeCells>
  <printOptions horizontalCentered="1"/>
  <pageMargins left="0.3937007874015748" right="0.3937007874015748" top="0" bottom="0" header="0.5118110236220472" footer="0.5118110236220472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G13" sqref="G13"/>
    </sheetView>
  </sheetViews>
  <sheetFormatPr defaultColWidth="10.28125" defaultRowHeight="12.75"/>
  <cols>
    <col min="1" max="1" width="13.00390625" style="0" customWidth="1"/>
    <col min="2" max="2" width="32.421875" style="0" customWidth="1"/>
    <col min="3" max="5" width="13.28125" style="0" customWidth="1"/>
    <col min="6" max="6" width="6.8515625" style="0" customWidth="1"/>
  </cols>
  <sheetData>
    <row r="1" ht="12.75" customHeight="1">
      <c r="A1" s="42" t="s">
        <v>176</v>
      </c>
    </row>
    <row r="2" spans="1:5" ht="24.75" customHeight="1">
      <c r="A2" s="43" t="s">
        <v>177</v>
      </c>
      <c r="B2" s="43"/>
      <c r="C2" s="43"/>
      <c r="D2" s="43"/>
      <c r="E2" s="43"/>
    </row>
    <row r="3" ht="24.75" customHeight="1">
      <c r="E3" s="44" t="s">
        <v>2</v>
      </c>
    </row>
    <row r="4" spans="1:5" ht="24.75" customHeight="1">
      <c r="A4" s="45" t="s">
        <v>92</v>
      </c>
      <c r="B4" s="46"/>
      <c r="C4" s="46" t="s">
        <v>86</v>
      </c>
      <c r="D4" s="46"/>
      <c r="E4" s="47"/>
    </row>
    <row r="5" spans="1:5" ht="24.75" customHeight="1">
      <c r="A5" s="45" t="s">
        <v>93</v>
      </c>
      <c r="B5" s="46" t="s">
        <v>94</v>
      </c>
      <c r="C5" s="46" t="s">
        <v>68</v>
      </c>
      <c r="D5" s="46" t="s">
        <v>88</v>
      </c>
      <c r="E5" s="47" t="s">
        <v>89</v>
      </c>
    </row>
    <row r="6" spans="1:5" ht="24.75" customHeight="1">
      <c r="A6" s="45"/>
      <c r="B6" s="48" t="s">
        <v>68</v>
      </c>
      <c r="C6" s="46"/>
      <c r="D6" s="46"/>
      <c r="E6" s="47"/>
    </row>
    <row r="7" spans="1:5" ht="24.75" customHeight="1">
      <c r="A7" s="49">
        <v>212</v>
      </c>
      <c r="B7" s="50" t="s">
        <v>150</v>
      </c>
      <c r="C7" s="51">
        <f>C8+C9</f>
        <v>3725</v>
      </c>
      <c r="D7" s="52"/>
      <c r="E7" s="53"/>
    </row>
    <row r="8" spans="1:5" ht="24.75" customHeight="1">
      <c r="A8" s="54">
        <v>21211</v>
      </c>
      <c r="B8" s="55" t="s">
        <v>151</v>
      </c>
      <c r="C8" s="56">
        <v>2500</v>
      </c>
      <c r="D8" s="57"/>
      <c r="E8" s="58"/>
    </row>
    <row r="9" spans="1:5" ht="24.75" customHeight="1">
      <c r="A9" s="54">
        <v>21208</v>
      </c>
      <c r="B9" s="55" t="s">
        <v>152</v>
      </c>
      <c r="C9" s="56">
        <v>1225</v>
      </c>
      <c r="D9" s="57"/>
      <c r="E9" s="58"/>
    </row>
    <row r="10" spans="1:5" ht="24.75" customHeight="1">
      <c r="A10" s="59"/>
      <c r="B10" s="60"/>
      <c r="C10" s="61"/>
      <c r="D10" s="52"/>
      <c r="E10" s="53"/>
    </row>
    <row r="11" spans="1:5" ht="24.75" customHeight="1">
      <c r="A11" s="62"/>
      <c r="B11" s="63"/>
      <c r="C11" s="61"/>
      <c r="D11" s="52"/>
      <c r="E11" s="53"/>
    </row>
    <row r="12" spans="1:5" ht="24.75" customHeight="1">
      <c r="A12" s="64"/>
      <c r="B12" s="60"/>
      <c r="C12" s="65"/>
      <c r="D12" s="57"/>
      <c r="E12" s="58"/>
    </row>
    <row r="13" spans="1:5" ht="24.75" customHeight="1">
      <c r="A13" s="62"/>
      <c r="B13" s="63"/>
      <c r="C13" s="61"/>
      <c r="D13" s="52"/>
      <c r="E13" s="53"/>
    </row>
    <row r="14" spans="1:5" ht="24.75" customHeight="1">
      <c r="A14" s="62"/>
      <c r="B14" s="63"/>
      <c r="C14" s="61"/>
      <c r="D14" s="52"/>
      <c r="E14" s="53"/>
    </row>
    <row r="15" spans="1:5" ht="24.75" customHeight="1">
      <c r="A15" s="64"/>
      <c r="B15" s="60"/>
      <c r="C15" s="65"/>
      <c r="D15" s="57"/>
      <c r="E15" s="58"/>
    </row>
  </sheetData>
  <sheetProtection/>
  <mergeCells count="3">
    <mergeCell ref="A2:E2"/>
    <mergeCell ref="A4:B4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0"/>
  <sheetViews>
    <sheetView zoomScaleSheetLayoutView="100" workbookViewId="0" topLeftCell="A1">
      <selection activeCell="F23" sqref="F23"/>
    </sheetView>
  </sheetViews>
  <sheetFormatPr defaultColWidth="10.28125" defaultRowHeight="12.75"/>
  <cols>
    <col min="1" max="1" width="28.57421875" style="9" customWidth="1"/>
    <col min="2" max="2" width="34.28125" style="10" customWidth="1"/>
    <col min="3" max="3" width="20.421875" style="9" customWidth="1"/>
    <col min="4" max="4" width="21.7109375" style="9" customWidth="1"/>
    <col min="5" max="5" width="19.7109375" style="9" customWidth="1"/>
    <col min="6" max="7" width="28.57421875" style="9" customWidth="1"/>
    <col min="8" max="8" width="20.57421875" style="9" customWidth="1"/>
    <col min="9" max="16384" width="10.28125" style="9" customWidth="1"/>
  </cols>
  <sheetData>
    <row r="1" spans="1:8" s="9" customFormat="1" ht="22.5" customHeight="1">
      <c r="A1" s="11" t="s">
        <v>178</v>
      </c>
      <c r="B1" s="12"/>
      <c r="C1" s="13"/>
      <c r="D1" s="13"/>
      <c r="E1" s="13"/>
      <c r="F1" s="13"/>
      <c r="G1" s="13"/>
      <c r="H1" s="13"/>
    </row>
    <row r="2" spans="1:8" s="9" customFormat="1" ht="24.75" customHeight="1">
      <c r="A2" s="14" t="s">
        <v>179</v>
      </c>
      <c r="B2" s="15"/>
      <c r="C2" s="16"/>
      <c r="D2" s="16"/>
      <c r="E2" s="16"/>
      <c r="F2" s="17"/>
      <c r="G2" s="17"/>
      <c r="H2" s="17"/>
    </row>
    <row r="3" spans="1:8" s="9" customFormat="1" ht="22.5" customHeight="1">
      <c r="A3" s="18"/>
      <c r="B3" s="19" t="s">
        <v>2</v>
      </c>
      <c r="C3" s="20"/>
      <c r="D3" s="20"/>
      <c r="E3" s="20"/>
      <c r="F3" s="21"/>
      <c r="G3" s="21"/>
      <c r="H3" s="21"/>
    </row>
    <row r="4" spans="1:8" s="9" customFormat="1" ht="22.5" customHeight="1">
      <c r="A4" s="22" t="s">
        <v>180</v>
      </c>
      <c r="B4" s="23"/>
      <c r="C4" s="22" t="s">
        <v>181</v>
      </c>
      <c r="D4" s="23"/>
      <c r="E4" s="23"/>
      <c r="F4" s="24"/>
      <c r="G4" s="25"/>
      <c r="H4" s="26"/>
    </row>
    <row r="5" spans="1:8" s="9" customFormat="1" ht="22.5" customHeight="1">
      <c r="A5" s="22" t="s">
        <v>93</v>
      </c>
      <c r="B5" s="22" t="s">
        <v>94</v>
      </c>
      <c r="C5" s="22" t="s">
        <v>68</v>
      </c>
      <c r="D5" s="22" t="s">
        <v>182</v>
      </c>
      <c r="E5" s="22" t="s">
        <v>89</v>
      </c>
      <c r="F5" s="24"/>
      <c r="G5" s="25"/>
      <c r="H5" s="26"/>
    </row>
    <row r="6" spans="1:8" s="9" customFormat="1" ht="22.5" customHeight="1">
      <c r="A6" s="27" t="s">
        <v>68</v>
      </c>
      <c r="B6" s="28"/>
      <c r="C6" s="29"/>
      <c r="D6" s="29"/>
      <c r="E6" s="29"/>
      <c r="F6" s="30"/>
      <c r="G6" s="31"/>
      <c r="H6" s="21"/>
    </row>
    <row r="7" spans="1:8" s="9" customFormat="1" ht="24" customHeight="1">
      <c r="A7" s="32">
        <v>22301</v>
      </c>
      <c r="B7" s="33" t="s">
        <v>183</v>
      </c>
      <c r="C7" s="29"/>
      <c r="D7" s="29"/>
      <c r="E7" s="29"/>
      <c r="F7" s="30"/>
      <c r="G7" s="31"/>
      <c r="H7" s="21"/>
    </row>
    <row r="8" spans="1:8" s="9" customFormat="1" ht="24" customHeight="1">
      <c r="A8" s="34">
        <v>22302</v>
      </c>
      <c r="B8" s="35" t="s">
        <v>184</v>
      </c>
      <c r="C8" s="36"/>
      <c r="D8" s="36"/>
      <c r="E8" s="36"/>
      <c r="F8" s="37"/>
      <c r="G8" s="13"/>
      <c r="H8" s="21"/>
    </row>
    <row r="9" spans="1:8" s="9" customFormat="1" ht="24" customHeight="1">
      <c r="A9" s="38">
        <v>22303</v>
      </c>
      <c r="B9" s="33" t="s">
        <v>185</v>
      </c>
      <c r="C9" s="39"/>
      <c r="D9" s="39"/>
      <c r="E9" s="39"/>
      <c r="F9" s="40"/>
      <c r="G9" s="13"/>
      <c r="H9" s="21"/>
    </row>
    <row r="10" spans="1:5" ht="24" customHeight="1">
      <c r="A10" s="38">
        <v>22399</v>
      </c>
      <c r="B10" s="33" t="s">
        <v>186</v>
      </c>
      <c r="C10" s="41"/>
      <c r="D10" s="41"/>
      <c r="E10" s="41"/>
    </row>
  </sheetData>
  <sheetProtection/>
  <mergeCells count="5">
    <mergeCell ref="A2:E2"/>
    <mergeCell ref="B3:E3"/>
    <mergeCell ref="A4:B4"/>
    <mergeCell ref="C4:E4"/>
    <mergeCell ref="A6:B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123</cp:lastModifiedBy>
  <cp:lastPrinted>2018-01-19T00:36:22Z</cp:lastPrinted>
  <dcterms:created xsi:type="dcterms:W3CDTF">2016-01-07T23:52:00Z</dcterms:created>
  <dcterms:modified xsi:type="dcterms:W3CDTF">2023-05-11T06:56:03Z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0974344338FE4ADEB445DF329DBA5FA0</vt:lpwstr>
  </property>
</Properties>
</file>