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2" activeTab="0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<sst xmlns="http://schemas.openxmlformats.org/spreadsheetml/2006/main" count="291" uniqueCount="188">
  <si>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</si>
  <si>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</si>
  <si>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</si>
  <si>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</si>
  <si>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</si>
  <si>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</si>
  <si>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</si>
  <si>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</si>
  <si>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</si>
  <si>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</si>
  <si>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</si>
  <si>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</si>
  <si>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</si>
  <si>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</si>
  <si>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</si>
  <si>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</si>
  <si>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</si>
  <si>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</si>
  <si>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</si>
  <si>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</si>
  <si>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</si>
  <si>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</si>
  <si>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</si>
  <si>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</si>
  <si>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</si>
  <si>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</si>
  <si>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</si>
  <si>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</si>
  <si>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</si>
  <si>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</si>
  <si>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</si>
  <si>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</si>
  <si>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</si>
  <si>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</si>
  <si>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</si>
  <si>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</si>
  <si>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</si>
  <si>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</si>
  <si>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</si>
  <si>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</si>
  <si>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</si>
  <si>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</si>
  <si>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</si>
  <si>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</si>
  <si>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</si>
  <si>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</si>
  <si>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</si>
  <si>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</si>
  <si>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</si>
  <si>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</si>
  <si>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</si>
  <si>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</si>
  <si>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</si>
  <si>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</si>
  <si>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</si>
  <si>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</si>
  <si>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</si>
  <si>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</si>
  <si>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</si>
  <si>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</si>
  <si>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</si>
  <si>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</si>
  <si>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</si>
  <si>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</si>
  <si>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</si>
  <si>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</si>
  <si>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</si>
  <si>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</si>
  <si>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</si>
  <si>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</si>
  <si>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</si>
  <si>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</si>
  <si>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</si>
  <si>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</si>
  <si>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</si>
  <si>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</si>
  <si>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</si>
  <si>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</si>
  <si>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</si>
  <si>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</si>
  <si>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</si>
  <si>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</si>
  <si>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兰州新区生态环境局</t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</si>
  <si>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</si>
  <si>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</si>
  <si>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</si>
  <si>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</si>
  <si>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</si>
  <si>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</si>
  <si>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</si>
  <si>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</si>
  <si>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</si>
  <si>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</si>
  <si>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</si>
  <si>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</si>
  <si>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社会保障和就业支出</t>
  </si>
  <si>
    <t>行政事业单位养老支出</t>
  </si>
  <si>
    <t>机关事业单位基本养老保险缴费支出</t>
  </si>
  <si>
    <t>卫生健康支出</t>
  </si>
  <si>
    <t>行政事业单位医疗</t>
  </si>
  <si>
    <t>行政单位医疗</t>
  </si>
  <si>
    <t>公务员医疗补助</t>
  </si>
  <si>
    <t>节能环保支出</t>
  </si>
  <si>
    <t>环境保护管理事务</t>
  </si>
  <si>
    <t>行政运行</t>
  </si>
  <si>
    <t>环境监测与监察</t>
  </si>
  <si>
    <t>其他环境监测与监察支出</t>
  </si>
  <si>
    <t>其他节能环保支出</t>
  </si>
  <si>
    <t>住房保障支出</t>
  </si>
  <si>
    <t>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</si>
  <si>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</si>
  <si>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</si>
  <si>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</si>
  <si>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</si>
  <si>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</si>
  <si>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</si>
  <si>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</si>
  <si>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</si>
  <si>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</si>
  <si>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</si>
  <si>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</si>
  <si>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</si>
  <si>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</si>
  <si>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 xml:space="preserve">30108 </t>
  </si>
  <si>
    <t xml:space="preserve">    机关事业单位基本养老保险缴费</t>
  </si>
  <si>
    <t xml:space="preserve">30110 </t>
  </si>
  <si>
    <t xml:space="preserve">    职工基本医疗保险缴费</t>
  </si>
  <si>
    <t xml:space="preserve">30111 </t>
  </si>
  <si>
    <t xml:space="preserve">    公务员医疗补助缴费</t>
  </si>
  <si>
    <t>30112</t>
  </si>
  <si>
    <t xml:space="preserve">    其他社会保障缴费</t>
  </si>
  <si>
    <t>30199</t>
  </si>
  <si>
    <t xml:space="preserve">    其他工资福利支出</t>
  </si>
  <si>
    <t xml:space="preserve">30113 </t>
  </si>
  <si>
    <t xml:space="preserve">    住房公积金</t>
  </si>
  <si>
    <t xml:space="preserve">302 </t>
  </si>
  <si>
    <t>商品和服务支出</t>
  </si>
  <si>
    <t>30201</t>
  </si>
  <si>
    <t xml:space="preserve">    办公费</t>
  </si>
  <si>
    <t>30202</t>
  </si>
  <si>
    <t xml:space="preserve">    印刷费</t>
  </si>
  <si>
    <t>30207</t>
  </si>
  <si>
    <t xml:space="preserve">    邮电费</t>
  </si>
  <si>
    <t>30211</t>
  </si>
  <si>
    <t xml:space="preserve">    差旅费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</si>
  <si>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</si>
  <si>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</si>
  <si>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</si>
  <si>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</si>
  <si>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</si>
  <si>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</si>
  <si>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30213</t>
  </si>
  <si>
    <t xml:space="preserve">    维修（护）费</t>
  </si>
  <si>
    <t>30229</t>
  </si>
  <si>
    <t xml:space="preserve">   福利费</t>
  </si>
  <si>
    <t>30239</t>
  </si>
  <si>
    <t xml:space="preserve">   其他交通费用</t>
  </si>
  <si>
    <t>303</t>
  </si>
  <si>
    <t>对个人和家庭的补助</t>
  </si>
  <si>
    <t>30302</t>
  </si>
  <si>
    <t xml:space="preserve">    退休费</t>
  </si>
  <si>
    <t xml:space="preserve">30307 </t>
  </si>
  <si>
    <t xml:space="preserve">   医疗费补助</t>
  </si>
  <si>
    <t xml:space="preserve">30399 </t>
  </si>
  <si>
    <t xml:space="preserve">   其他对个人和家庭的补助支出.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</si>
  <si>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</si>
  <si>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</si>
  <si>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</si>
  <si>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</si>
  <si>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</si>
  <si>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</si>
  <si>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</si>
  <si>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</si>
  <si>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</si>
  <si>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</si>
  <si>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</si>
  <si>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附表1-7</t>
  </si>
  <si>
    <t>政府性基金预算支出表</t>
  </si>
  <si>
    <r>
      <t>附表</t>
    </r>
    <r>
      <rPr>
        <sz val="11"/>
        <color indexed="8"/>
        <rFont val="Dialog"/>
        <family val="2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</si>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</sst>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18"/>
      <color indexed="8"/>
      <name val="Dialog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Dialog"/>
      <family val="2"/>
    </font>
    <font>
      <sz val="9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"/>
      <color rgb="FFFF0000"/>
      <name val="Arial"/>
      <family val="2"/>
    </font>
    <font>
      <b/>
      <sz val="18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" fillId="3" borderId="0" applyNumberFormat="0" applyBorder="0" applyAlignment="0" applyProtection="0"/>
    <xf numFmtId="0" fontId="28" fillId="12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</cellStyleXfs>
  <cellXfs count="136">
    <xf numFmtId="0" fontId="0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vertical="center" wrapText="1"/>
    </xf>
    <xf numFmtId="0" fontId="14" fillId="0" borderId="14" xfId="0" applyNumberFormat="1" applyFont="1" applyFill="1" applyBorder="1" applyAlignment="1">
      <alignment vertical="center" wrapText="1"/>
    </xf>
    <xf numFmtId="0" fontId="18" fillId="0" borderId="14" xfId="0" applyNumberFormat="1" applyFont="1" applyFill="1" applyBorder="1" applyAlignment="1">
      <alignment vertical="center"/>
    </xf>
    <xf numFmtId="0" fontId="18" fillId="0" borderId="12" xfId="0" applyNumberFormat="1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vertical="center"/>
    </xf>
    <xf numFmtId="0" fontId="18" fillId="0" borderId="16" xfId="0" applyNumberFormat="1" applyFont="1" applyFill="1" applyBorder="1" applyAlignment="1">
      <alignment vertical="center"/>
    </xf>
    <xf numFmtId="176" fontId="18" fillId="0" borderId="17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7" fillId="0" borderId="16" xfId="0" applyNumberFormat="1" applyFont="1" applyFill="1" applyBorder="1" applyAlignment="1">
      <alignment horizontal="left" vertical="center"/>
    </xf>
    <xf numFmtId="0" fontId="14" fillId="0" borderId="16" xfId="0" applyNumberFormat="1" applyFont="1" applyFill="1" applyBorder="1" applyAlignment="1">
      <alignment vertical="center"/>
    </xf>
    <xf numFmtId="176" fontId="14" fillId="0" borderId="17" xfId="0" applyNumberFormat="1" applyFont="1" applyFill="1" applyBorder="1" applyAlignment="1">
      <alignment horizontal="right" vertical="center"/>
    </xf>
    <xf numFmtId="0" fontId="20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left" vertical="center"/>
    </xf>
    <xf numFmtId="176" fontId="18" fillId="0" borderId="12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left" vertical="center" wrapText="1"/>
    </xf>
    <xf numFmtId="0" fontId="17" fillId="0" borderId="14" xfId="0" applyNumberFormat="1" applyFont="1" applyFill="1" applyBorder="1" applyAlignment="1">
      <alignment horizontal="left" vertical="center"/>
    </xf>
    <xf numFmtId="176" fontId="17" fillId="0" borderId="12" xfId="0" applyNumberFormat="1" applyFont="1" applyFill="1" applyBorder="1" applyAlignment="1">
      <alignment horizontal="center" vertical="center"/>
    </xf>
    <xf numFmtId="176" fontId="17" fillId="0" borderId="16" xfId="0" applyNumberFormat="1" applyFont="1" applyFill="1" applyBorder="1" applyAlignment="1">
      <alignment horizontal="center" vertical="center" wrapText="1"/>
    </xf>
    <xf numFmtId="176" fontId="17" fillId="0" borderId="17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left" vertical="center"/>
    </xf>
    <xf numFmtId="176" fontId="14" fillId="0" borderId="12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 wrapText="1"/>
    </xf>
    <xf numFmtId="176" fontId="14" fillId="0" borderId="17" xfId="0" applyNumberFormat="1" applyFont="1" applyFill="1" applyBorder="1" applyAlignment="1">
      <alignment horizontal="righ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17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left" vertical="center"/>
    </xf>
    <xf numFmtId="176" fontId="17" fillId="0" borderId="17" xfId="0" applyNumberFormat="1" applyFont="1" applyFill="1" applyBorder="1" applyAlignment="1">
      <alignment horizontal="center" vertical="center" wrapText="1"/>
    </xf>
    <xf numFmtId="176" fontId="14" fillId="0" borderId="17" xfId="0" applyNumberFormat="1" applyFont="1" applyFill="1" applyBorder="1" applyAlignment="1">
      <alignment horizontal="center" vertical="center" wrapText="1"/>
    </xf>
    <xf numFmtId="176" fontId="17" fillId="0" borderId="17" xfId="0" applyNumberFormat="1" applyFont="1" applyFill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right" vertical="center" wrapText="1"/>
    </xf>
    <xf numFmtId="176" fontId="18" fillId="0" borderId="16" xfId="0" applyNumberFormat="1" applyFont="1" applyFill="1" applyBorder="1" applyAlignment="1">
      <alignment horizontal="right" vertical="center" wrapText="1"/>
    </xf>
    <xf numFmtId="0" fontId="14" fillId="0" borderId="14" xfId="0" applyNumberFormat="1" applyFont="1" applyFill="1" applyBorder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horizontal="right" vertical="center"/>
    </xf>
    <xf numFmtId="176" fontId="14" fillId="0" borderId="16" xfId="0" applyNumberFormat="1" applyFont="1" applyFill="1" applyBorder="1" applyAlignment="1">
      <alignment horizontal="right" vertical="center" wrapText="1"/>
    </xf>
    <xf numFmtId="176" fontId="18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 wrapText="1"/>
    </xf>
    <xf numFmtId="176" fontId="14" fillId="0" borderId="12" xfId="0" applyNumberFormat="1" applyFont="1" applyFill="1" applyBorder="1" applyAlignment="1">
      <alignment horizontal="right" vertical="center" wrapText="1"/>
    </xf>
    <xf numFmtId="176" fontId="14" fillId="0" borderId="12" xfId="0" applyNumberFormat="1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21" xfId="0" applyNumberFormat="1" applyFont="1" applyFill="1" applyBorder="1" applyAlignment="1">
      <alignment vertical="center"/>
    </xf>
    <xf numFmtId="0" fontId="14" fillId="0" borderId="21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76" fontId="14" fillId="0" borderId="15" xfId="0" applyNumberFormat="1" applyFont="1" applyFill="1" applyBorder="1" applyAlignment="1">
      <alignment horizontal="right" vertical="center" wrapText="1"/>
    </xf>
    <xf numFmtId="176" fontId="14" fillId="0" borderId="15" xfId="0" applyNumberFormat="1" applyFont="1" applyFill="1" applyBorder="1" applyAlignment="1">
      <alignment vertical="center" wrapText="1"/>
    </xf>
    <xf numFmtId="176" fontId="14" fillId="0" borderId="15" xfId="0" applyNumberFormat="1" applyFont="1" applyFill="1" applyBorder="1" applyAlignment="1">
      <alignment/>
    </xf>
    <xf numFmtId="176" fontId="14" fillId="0" borderId="15" xfId="0" applyNumberFormat="1" applyFont="1" applyFill="1" applyBorder="1" applyAlignment="1">
      <alignment horizontal="right" vertical="center"/>
    </xf>
    <xf numFmtId="0" fontId="14" fillId="0" borderId="12" xfId="0" applyNumberFormat="1" applyFont="1" applyFill="1" applyBorder="1" applyAlignment="1">
      <alignment/>
    </xf>
    <xf numFmtId="0" fontId="14" fillId="0" borderId="14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1" fillId="0" borderId="21" xfId="0" applyNumberFormat="1" applyFont="1" applyFill="1" applyBorder="1" applyAlignment="1">
      <alignment/>
    </xf>
    <xf numFmtId="0" fontId="51" fillId="0" borderId="12" xfId="0" applyNumberFormat="1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right" vertical="center" wrapText="1"/>
    </xf>
    <xf numFmtId="176" fontId="51" fillId="0" borderId="12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tabSelected="1" zoomScaleSheetLayoutView="100" workbookViewId="0" topLeftCell="A1">
      <selection activeCell="D19" sqref="D19"/>
    </sheetView>
  </sheetViews>
  <sheetFormatPr defaultColWidth="10.28125" defaultRowHeight="12.75" customHeight="1"/>
  <cols>
    <col min="1" max="1" width="29.7109375" style="0" customWidth="1"/>
    <col min="2" max="2" width="15.8515625" style="128" customWidth="1"/>
    <col min="3" max="3" width="29.57421875" style="0" bestFit="1" customWidth="1"/>
    <col min="4" max="4" width="17.140625" style="117" customWidth="1"/>
    <col min="5" max="5" width="8.00390625" style="0" customWidth="1"/>
  </cols>
  <sheetData>
    <row r="1" spans="1:4" s="127" customFormat="1" ht="13.5">
      <c r="A1" s="32" t="s">
        <v>0</v>
      </c>
      <c r="B1" s="129"/>
      <c r="D1" s="130"/>
    </row>
    <row r="2" spans="1:4" ht="26.25" customHeight="1">
      <c r="A2" s="33" t="s">
        <v>1</v>
      </c>
      <c r="B2" s="131"/>
      <c r="C2" s="33"/>
      <c r="D2" s="33"/>
    </row>
    <row r="3" spans="1:4" ht="13.5" customHeight="1">
      <c r="A3" s="118"/>
      <c r="B3" s="132"/>
      <c r="C3" s="120"/>
      <c r="D3" s="34" t="s">
        <v>2</v>
      </c>
    </row>
    <row r="4" spans="1:4" ht="24.75" customHeight="1">
      <c r="A4" s="35" t="s">
        <v>3</v>
      </c>
      <c r="B4" s="133"/>
      <c r="C4" s="36" t="s">
        <v>4</v>
      </c>
      <c r="D4" s="37"/>
    </row>
    <row r="5" spans="1:4" ht="24.75" customHeight="1">
      <c r="A5" s="35" t="s">
        <v>5</v>
      </c>
      <c r="B5" s="49" t="s">
        <v>6</v>
      </c>
      <c r="C5" s="36" t="s">
        <v>5</v>
      </c>
      <c r="D5" s="37" t="s">
        <v>6</v>
      </c>
    </row>
    <row r="6" spans="1:4" ht="24.75" customHeight="1">
      <c r="A6" s="104" t="s">
        <v>7</v>
      </c>
      <c r="B6" s="110">
        <v>1769.35</v>
      </c>
      <c r="C6" s="105" t="s">
        <v>8</v>
      </c>
      <c r="D6" s="121"/>
    </row>
    <row r="7" spans="1:4" ht="24.75" customHeight="1">
      <c r="A7" s="104" t="s">
        <v>9</v>
      </c>
      <c r="B7" s="110">
        <v>1769.35</v>
      </c>
      <c r="C7" s="105" t="s">
        <v>10</v>
      </c>
      <c r="D7" s="121"/>
    </row>
    <row r="8" spans="1:4" ht="24.75" customHeight="1">
      <c r="A8" s="104" t="s">
        <v>11</v>
      </c>
      <c r="B8" s="134"/>
      <c r="C8" s="105" t="s">
        <v>12</v>
      </c>
      <c r="D8" s="121"/>
    </row>
    <row r="9" spans="1:4" ht="24.75" customHeight="1">
      <c r="A9" s="104" t="s">
        <v>13</v>
      </c>
      <c r="B9" s="134"/>
      <c r="C9" s="105" t="s">
        <v>14</v>
      </c>
      <c r="D9" s="121"/>
    </row>
    <row r="10" spans="1:4" ht="24.75" customHeight="1">
      <c r="A10" s="104" t="s">
        <v>15</v>
      </c>
      <c r="B10" s="134"/>
      <c r="C10" s="105" t="s">
        <v>16</v>
      </c>
      <c r="D10" s="121"/>
    </row>
    <row r="11" spans="1:4" ht="24.75" customHeight="1">
      <c r="A11" s="104" t="s">
        <v>17</v>
      </c>
      <c r="B11" s="134"/>
      <c r="C11" s="105" t="s">
        <v>18</v>
      </c>
      <c r="D11" s="121"/>
    </row>
    <row r="12" spans="1:4" ht="24.75" customHeight="1">
      <c r="A12" s="104" t="s">
        <v>19</v>
      </c>
      <c r="B12" s="134"/>
      <c r="C12" s="105" t="s">
        <v>20</v>
      </c>
      <c r="D12" s="122"/>
    </row>
    <row r="13" spans="1:4" ht="24.75" customHeight="1">
      <c r="A13" s="104" t="s">
        <v>21</v>
      </c>
      <c r="B13" s="134"/>
      <c r="C13" s="105" t="s">
        <v>22</v>
      </c>
      <c r="D13" s="122">
        <v>25.28</v>
      </c>
    </row>
    <row r="14" spans="1:4" ht="24.75" customHeight="1">
      <c r="A14" s="104" t="s">
        <v>23</v>
      </c>
      <c r="B14" s="134"/>
      <c r="C14" s="105" t="s">
        <v>24</v>
      </c>
      <c r="D14" s="122"/>
    </row>
    <row r="15" spans="1:4" ht="24.75" customHeight="1">
      <c r="A15" s="104" t="s">
        <v>25</v>
      </c>
      <c r="B15" s="134"/>
      <c r="C15" s="105" t="s">
        <v>26</v>
      </c>
      <c r="D15" s="122">
        <v>20.31</v>
      </c>
    </row>
    <row r="16" spans="1:4" ht="24.75" customHeight="1">
      <c r="A16" s="104" t="s">
        <v>27</v>
      </c>
      <c r="B16" s="134"/>
      <c r="C16" s="105" t="s">
        <v>28</v>
      </c>
      <c r="D16" s="122">
        <v>1696.77</v>
      </c>
    </row>
    <row r="17" spans="1:4" ht="24.75" customHeight="1">
      <c r="A17" s="104" t="s">
        <v>29</v>
      </c>
      <c r="B17" s="135"/>
      <c r="C17" s="105" t="s">
        <v>30</v>
      </c>
      <c r="D17" s="122"/>
    </row>
    <row r="18" spans="1:4" ht="24.75" customHeight="1">
      <c r="A18" s="104"/>
      <c r="B18" s="135"/>
      <c r="C18" s="105" t="s">
        <v>31</v>
      </c>
      <c r="D18" s="122"/>
    </row>
    <row r="19" spans="1:4" ht="24.75" customHeight="1">
      <c r="A19" s="104"/>
      <c r="B19" s="135"/>
      <c r="C19" s="105" t="s">
        <v>32</v>
      </c>
      <c r="D19" s="122"/>
    </row>
    <row r="20" spans="1:4" ht="24.75" customHeight="1">
      <c r="A20" s="104"/>
      <c r="B20" s="135"/>
      <c r="C20" s="105" t="s">
        <v>33</v>
      </c>
      <c r="D20" s="122"/>
    </row>
    <row r="21" spans="1:4" ht="24.75" customHeight="1">
      <c r="A21" s="104"/>
      <c r="B21" s="135"/>
      <c r="C21" s="105" t="s">
        <v>34</v>
      </c>
      <c r="D21" s="122"/>
    </row>
    <row r="22" spans="1:4" ht="24.75" customHeight="1">
      <c r="A22" s="104"/>
      <c r="B22" s="135"/>
      <c r="C22" s="105" t="s">
        <v>35</v>
      </c>
      <c r="D22" s="122"/>
    </row>
    <row r="23" spans="1:4" ht="24.75" customHeight="1">
      <c r="A23" s="104"/>
      <c r="B23" s="135"/>
      <c r="C23" s="105" t="s">
        <v>36</v>
      </c>
      <c r="D23" s="122"/>
    </row>
    <row r="24" spans="1:4" ht="24.75" customHeight="1">
      <c r="A24" s="104"/>
      <c r="B24" s="135"/>
      <c r="C24" s="105" t="s">
        <v>37</v>
      </c>
      <c r="D24" s="122"/>
    </row>
    <row r="25" spans="1:4" ht="24.75" customHeight="1">
      <c r="A25" s="104"/>
      <c r="B25" s="135"/>
      <c r="C25" s="105" t="s">
        <v>38</v>
      </c>
      <c r="D25" s="122">
        <v>26.99</v>
      </c>
    </row>
    <row r="26" spans="1:4" ht="24.75" customHeight="1">
      <c r="A26" s="104"/>
      <c r="B26" s="135"/>
      <c r="C26" s="105" t="s">
        <v>39</v>
      </c>
      <c r="D26" s="122"/>
    </row>
    <row r="27" spans="1:4" ht="24.75" customHeight="1">
      <c r="A27" s="104"/>
      <c r="B27" s="135"/>
      <c r="C27" s="105" t="s">
        <v>40</v>
      </c>
      <c r="D27" s="122"/>
    </row>
    <row r="28" spans="1:4" ht="24.75" customHeight="1">
      <c r="A28" s="104"/>
      <c r="B28" s="135"/>
      <c r="C28" s="105" t="s">
        <v>41</v>
      </c>
      <c r="D28" s="122"/>
    </row>
    <row r="29" spans="1:4" ht="24.75" customHeight="1">
      <c r="A29" s="104"/>
      <c r="B29" s="135"/>
      <c r="C29" s="105" t="s">
        <v>42</v>
      </c>
      <c r="D29" s="122"/>
    </row>
    <row r="30" spans="1:4" ht="24.75" customHeight="1">
      <c r="A30" s="104"/>
      <c r="B30" s="135"/>
      <c r="C30" s="105" t="s">
        <v>43</v>
      </c>
      <c r="D30" s="122"/>
    </row>
    <row r="31" spans="1:4" ht="24.75" customHeight="1">
      <c r="A31" s="104"/>
      <c r="B31" s="135"/>
      <c r="C31" s="105" t="s">
        <v>44</v>
      </c>
      <c r="D31" s="122"/>
    </row>
    <row r="32" spans="1:4" ht="24.75" customHeight="1">
      <c r="A32" s="104"/>
      <c r="B32" s="135"/>
      <c r="C32" s="105" t="s">
        <v>45</v>
      </c>
      <c r="D32" s="122"/>
    </row>
    <row r="33" spans="1:4" ht="24.75" customHeight="1">
      <c r="A33" s="104"/>
      <c r="B33" s="135"/>
      <c r="C33" s="105" t="s">
        <v>46</v>
      </c>
      <c r="D33" s="122"/>
    </row>
    <row r="34" spans="1:4" ht="24.75" customHeight="1">
      <c r="A34" s="104"/>
      <c r="B34" s="135"/>
      <c r="C34" s="105" t="s">
        <v>47</v>
      </c>
      <c r="D34" s="122"/>
    </row>
    <row r="35" spans="1:4" ht="24.75" customHeight="1">
      <c r="A35" s="104"/>
      <c r="B35" s="135"/>
      <c r="C35" s="105"/>
      <c r="D35" s="123"/>
    </row>
    <row r="36" spans="1:4" ht="24.75" customHeight="1">
      <c r="A36" s="104"/>
      <c r="B36" s="135"/>
      <c r="C36" s="105"/>
      <c r="D36" s="123"/>
    </row>
    <row r="37" spans="1:4" ht="24.75" customHeight="1">
      <c r="A37" s="35" t="s">
        <v>48</v>
      </c>
      <c r="B37" s="110">
        <f>SUM(B7:B36)</f>
        <v>1769.35</v>
      </c>
      <c r="C37" s="36" t="s">
        <v>49</v>
      </c>
      <c r="D37" s="121">
        <f>SUM(D6:D36)</f>
        <v>1769.35</v>
      </c>
    </row>
    <row r="38" spans="1:4" ht="24.75" customHeight="1">
      <c r="A38" s="35"/>
      <c r="B38" s="135"/>
      <c r="C38" s="36"/>
      <c r="D38" s="124"/>
    </row>
    <row r="39" spans="1:4" ht="24.75" customHeight="1">
      <c r="A39" s="104" t="s">
        <v>50</v>
      </c>
      <c r="B39" s="134"/>
      <c r="C39" s="105" t="s">
        <v>51</v>
      </c>
      <c r="D39" s="121"/>
    </row>
    <row r="40" spans="1:4" ht="24.75" customHeight="1">
      <c r="A40" s="104" t="s">
        <v>52</v>
      </c>
      <c r="B40" s="134"/>
      <c r="C40" s="105"/>
      <c r="D40" s="123"/>
    </row>
    <row r="41" spans="1:4" ht="24.75" customHeight="1">
      <c r="A41" s="104" t="s">
        <v>53</v>
      </c>
      <c r="B41" s="134"/>
      <c r="C41" s="105"/>
      <c r="D41" s="123"/>
    </row>
    <row r="42" spans="1:4" ht="24.75" customHeight="1">
      <c r="A42" s="104" t="s">
        <v>54</v>
      </c>
      <c r="B42" s="134"/>
      <c r="C42" s="105"/>
      <c r="D42" s="123"/>
    </row>
    <row r="43" spans="1:4" ht="24.75" customHeight="1">
      <c r="A43" s="104" t="s">
        <v>55</v>
      </c>
      <c r="B43" s="134"/>
      <c r="C43" s="105"/>
      <c r="D43" s="123"/>
    </row>
    <row r="44" spans="1:4" ht="24.75" customHeight="1">
      <c r="A44" s="104" t="s">
        <v>56</v>
      </c>
      <c r="B44" s="134"/>
      <c r="C44" s="105"/>
      <c r="D44" s="123"/>
    </row>
    <row r="45" spans="1:4" ht="24.75" customHeight="1">
      <c r="A45" s="104" t="s">
        <v>57</v>
      </c>
      <c r="B45" s="134"/>
      <c r="C45" s="105"/>
      <c r="D45" s="123"/>
    </row>
    <row r="46" spans="1:4" ht="24.75" customHeight="1">
      <c r="A46" s="104" t="s">
        <v>58</v>
      </c>
      <c r="B46" s="134"/>
      <c r="C46" s="105"/>
      <c r="D46" s="123"/>
    </row>
    <row r="47" spans="1:4" ht="24.75" customHeight="1">
      <c r="A47" s="104"/>
      <c r="B47" s="135"/>
      <c r="C47" s="125"/>
      <c r="D47" s="123"/>
    </row>
    <row r="48" spans="1:4" ht="24.75" customHeight="1">
      <c r="A48" s="126"/>
      <c r="B48" s="135"/>
      <c r="C48" s="125"/>
      <c r="D48" s="123"/>
    </row>
    <row r="49" spans="1:4" ht="24.75" customHeight="1">
      <c r="A49" s="35" t="s">
        <v>59</v>
      </c>
      <c r="B49" s="110">
        <f>B37</f>
        <v>1769.35</v>
      </c>
      <c r="C49" s="36" t="s">
        <v>60</v>
      </c>
      <c r="D49" s="124">
        <f>D37</f>
        <v>1769.35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  <ignoredErrors>
    <ignoredError sqref="B3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E8" sqref="E8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2" t="s">
        <v>183</v>
      </c>
      <c r="B1" s="2"/>
      <c r="C1" s="2"/>
      <c r="D1" s="2"/>
      <c r="E1" s="2"/>
    </row>
    <row r="2" spans="1:5" s="1" customFormat="1" ht="39.75" customHeight="1">
      <c r="A2" s="3" t="s">
        <v>184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4"/>
      <c r="E3" s="5" t="s">
        <v>2</v>
      </c>
    </row>
    <row r="4" spans="1:5" s="1" customFormat="1" ht="22.5" customHeight="1">
      <c r="A4" s="6" t="s">
        <v>67</v>
      </c>
      <c r="B4" s="6" t="s">
        <v>68</v>
      </c>
      <c r="C4" s="6" t="s">
        <v>185</v>
      </c>
      <c r="D4" s="6" t="s">
        <v>186</v>
      </c>
      <c r="E4" s="6" t="s">
        <v>187</v>
      </c>
    </row>
    <row r="5" spans="1:5" s="1" customFormat="1" ht="22.5" customHeight="1">
      <c r="A5" s="7" t="s">
        <v>82</v>
      </c>
      <c r="B5" s="8">
        <v>0</v>
      </c>
      <c r="C5" s="8">
        <v>0</v>
      </c>
      <c r="D5" s="8">
        <v>0</v>
      </c>
      <c r="E5" s="8">
        <v>0</v>
      </c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G45" sqref="G45"/>
    </sheetView>
  </sheetViews>
  <sheetFormatPr defaultColWidth="10.28125" defaultRowHeight="12.75"/>
  <cols>
    <col min="1" max="1" width="29.7109375" style="0" customWidth="1"/>
    <col min="2" max="2" width="15.57421875" style="117" customWidth="1"/>
    <col min="3" max="3" width="28.57421875" style="117" customWidth="1"/>
    <col min="4" max="4" width="15.00390625" style="117" customWidth="1"/>
    <col min="5" max="5" width="8.00390625" style="0" customWidth="1"/>
  </cols>
  <sheetData>
    <row r="1" ht="13.5">
      <c r="A1" s="32" t="s">
        <v>61</v>
      </c>
    </row>
    <row r="2" spans="1:4" ht="24.75" customHeight="1">
      <c r="A2" s="33" t="s">
        <v>62</v>
      </c>
      <c r="B2" s="33"/>
      <c r="C2" s="33"/>
      <c r="D2" s="33"/>
    </row>
    <row r="3" spans="1:4" ht="19.5" customHeight="1">
      <c r="A3" s="118"/>
      <c r="B3" s="119"/>
      <c r="C3" s="120"/>
      <c r="D3" s="34" t="s">
        <v>2</v>
      </c>
    </row>
    <row r="4" spans="1:4" ht="24.75" customHeight="1">
      <c r="A4" s="35" t="s">
        <v>3</v>
      </c>
      <c r="B4" s="36"/>
      <c r="C4" s="36" t="s">
        <v>4</v>
      </c>
      <c r="D4" s="37"/>
    </row>
    <row r="5" spans="1:4" ht="24.75" customHeight="1">
      <c r="A5" s="35" t="s">
        <v>5</v>
      </c>
      <c r="B5" s="36" t="s">
        <v>6</v>
      </c>
      <c r="C5" s="36" t="s">
        <v>5</v>
      </c>
      <c r="D5" s="37" t="s">
        <v>6</v>
      </c>
    </row>
    <row r="6" spans="1:4" ht="24.75" customHeight="1">
      <c r="A6" s="104" t="s">
        <v>7</v>
      </c>
      <c r="B6" s="110">
        <v>1769.35</v>
      </c>
      <c r="C6" s="105" t="s">
        <v>8</v>
      </c>
      <c r="D6" s="121"/>
    </row>
    <row r="7" spans="1:4" ht="24.75" customHeight="1">
      <c r="A7" s="104" t="s">
        <v>13</v>
      </c>
      <c r="B7" s="111"/>
      <c r="C7" s="105" t="s">
        <v>10</v>
      </c>
      <c r="D7" s="121"/>
    </row>
    <row r="8" spans="1:4" ht="24.75" customHeight="1">
      <c r="A8" s="104" t="s">
        <v>15</v>
      </c>
      <c r="B8" s="111"/>
      <c r="C8" s="105" t="s">
        <v>12</v>
      </c>
      <c r="D8" s="121"/>
    </row>
    <row r="9" spans="1:4" ht="24.75" customHeight="1">
      <c r="A9" s="104" t="s">
        <v>63</v>
      </c>
      <c r="B9" s="111"/>
      <c r="C9" s="105" t="s">
        <v>14</v>
      </c>
      <c r="D9" s="121"/>
    </row>
    <row r="10" spans="1:4" ht="24.75" customHeight="1">
      <c r="A10" s="104" t="s">
        <v>64</v>
      </c>
      <c r="B10" s="111"/>
      <c r="C10" s="105" t="s">
        <v>16</v>
      </c>
      <c r="D10" s="121"/>
    </row>
    <row r="11" spans="1:4" ht="24.75" customHeight="1">
      <c r="A11" s="104"/>
      <c r="B11" s="111"/>
      <c r="C11" s="105" t="s">
        <v>18</v>
      </c>
      <c r="D11" s="121"/>
    </row>
    <row r="12" spans="1:4" ht="24.75" customHeight="1">
      <c r="A12" s="104"/>
      <c r="B12" s="111"/>
      <c r="C12" s="105" t="s">
        <v>20</v>
      </c>
      <c r="D12" s="122"/>
    </row>
    <row r="13" spans="1:4" ht="24.75" customHeight="1">
      <c r="A13" s="104"/>
      <c r="B13" s="111"/>
      <c r="C13" s="105" t="s">
        <v>22</v>
      </c>
      <c r="D13" s="122">
        <v>25.28</v>
      </c>
    </row>
    <row r="14" spans="1:4" ht="24.75" customHeight="1">
      <c r="A14" s="104"/>
      <c r="B14" s="111"/>
      <c r="C14" s="105" t="s">
        <v>24</v>
      </c>
      <c r="D14" s="122"/>
    </row>
    <row r="15" spans="1:4" ht="24.75" customHeight="1">
      <c r="A15" s="104"/>
      <c r="B15" s="111"/>
      <c r="C15" s="105" t="s">
        <v>26</v>
      </c>
      <c r="D15" s="122">
        <v>20.31</v>
      </c>
    </row>
    <row r="16" spans="1:4" ht="24.75" customHeight="1">
      <c r="A16" s="104"/>
      <c r="B16" s="111"/>
      <c r="C16" s="105" t="s">
        <v>28</v>
      </c>
      <c r="D16" s="122">
        <v>1696.77</v>
      </c>
    </row>
    <row r="17" spans="1:4" ht="24.75" customHeight="1">
      <c r="A17" s="104"/>
      <c r="B17" s="106"/>
      <c r="C17" s="105" t="s">
        <v>30</v>
      </c>
      <c r="D17" s="122"/>
    </row>
    <row r="18" spans="1:4" ht="24.75" customHeight="1">
      <c r="A18" s="104"/>
      <c r="B18" s="106"/>
      <c r="C18" s="105" t="s">
        <v>31</v>
      </c>
      <c r="D18" s="122"/>
    </row>
    <row r="19" spans="1:4" ht="24.75" customHeight="1">
      <c r="A19" s="104"/>
      <c r="B19" s="106"/>
      <c r="C19" s="105" t="s">
        <v>32</v>
      </c>
      <c r="D19" s="122"/>
    </row>
    <row r="20" spans="1:4" ht="24.75" customHeight="1">
      <c r="A20" s="104"/>
      <c r="B20" s="106"/>
      <c r="C20" s="105" t="s">
        <v>33</v>
      </c>
      <c r="D20" s="122"/>
    </row>
    <row r="21" spans="1:4" ht="24.75" customHeight="1">
      <c r="A21" s="104"/>
      <c r="B21" s="106"/>
      <c r="C21" s="105" t="s">
        <v>34</v>
      </c>
      <c r="D21" s="122"/>
    </row>
    <row r="22" spans="1:4" ht="24.75" customHeight="1">
      <c r="A22" s="104"/>
      <c r="B22" s="106"/>
      <c r="C22" s="105" t="s">
        <v>35</v>
      </c>
      <c r="D22" s="122"/>
    </row>
    <row r="23" spans="1:4" ht="24.75" customHeight="1">
      <c r="A23" s="104"/>
      <c r="B23" s="106"/>
      <c r="C23" s="105" t="s">
        <v>36</v>
      </c>
      <c r="D23" s="122"/>
    </row>
    <row r="24" spans="1:4" ht="24.75" customHeight="1">
      <c r="A24" s="104"/>
      <c r="B24" s="106"/>
      <c r="C24" s="105" t="s">
        <v>37</v>
      </c>
      <c r="D24" s="122"/>
    </row>
    <row r="25" spans="1:4" ht="24.75" customHeight="1">
      <c r="A25" s="104"/>
      <c r="B25" s="106"/>
      <c r="C25" s="105" t="s">
        <v>38</v>
      </c>
      <c r="D25" s="122">
        <v>26.99</v>
      </c>
    </row>
    <row r="26" spans="1:4" ht="24.75" customHeight="1">
      <c r="A26" s="104"/>
      <c r="B26" s="106"/>
      <c r="C26" s="105" t="s">
        <v>39</v>
      </c>
      <c r="D26" s="122"/>
    </row>
    <row r="27" spans="1:4" ht="24.75" customHeight="1">
      <c r="A27" s="104"/>
      <c r="B27" s="106"/>
      <c r="C27" s="105" t="s">
        <v>40</v>
      </c>
      <c r="D27" s="122"/>
    </row>
    <row r="28" spans="1:4" ht="24.75" customHeight="1">
      <c r="A28" s="104"/>
      <c r="B28" s="106"/>
      <c r="C28" s="105" t="s">
        <v>41</v>
      </c>
      <c r="D28" s="122"/>
    </row>
    <row r="29" spans="1:4" ht="24.75" customHeight="1">
      <c r="A29" s="104"/>
      <c r="B29" s="106"/>
      <c r="C29" s="105" t="s">
        <v>42</v>
      </c>
      <c r="D29" s="122"/>
    </row>
    <row r="30" spans="1:4" ht="24.75" customHeight="1">
      <c r="A30" s="104"/>
      <c r="B30" s="106"/>
      <c r="C30" s="105" t="s">
        <v>43</v>
      </c>
      <c r="D30" s="122"/>
    </row>
    <row r="31" spans="1:4" ht="24.75" customHeight="1">
      <c r="A31" s="104"/>
      <c r="B31" s="106"/>
      <c r="C31" s="105" t="s">
        <v>44</v>
      </c>
      <c r="D31" s="122"/>
    </row>
    <row r="32" spans="1:4" ht="24.75" customHeight="1">
      <c r="A32" s="104"/>
      <c r="B32" s="106"/>
      <c r="C32" s="105" t="s">
        <v>45</v>
      </c>
      <c r="D32" s="122"/>
    </row>
    <row r="33" spans="1:4" ht="24.75" customHeight="1">
      <c r="A33" s="104"/>
      <c r="B33" s="106"/>
      <c r="C33" s="105" t="s">
        <v>46</v>
      </c>
      <c r="D33" s="122"/>
    </row>
    <row r="34" spans="1:4" ht="24.75" customHeight="1">
      <c r="A34" s="104"/>
      <c r="B34" s="106"/>
      <c r="C34" s="105" t="s">
        <v>47</v>
      </c>
      <c r="D34" s="123"/>
    </row>
    <row r="35" spans="1:4" ht="24.75" customHeight="1">
      <c r="A35" s="104"/>
      <c r="B35" s="106"/>
      <c r="C35" s="105"/>
      <c r="D35" s="123"/>
    </row>
    <row r="36" spans="1:4" ht="24.75" customHeight="1">
      <c r="A36" s="35" t="s">
        <v>48</v>
      </c>
      <c r="B36" s="111">
        <f>SUM(B6:B35)</f>
        <v>1769.35</v>
      </c>
      <c r="C36" s="36" t="s">
        <v>49</v>
      </c>
      <c r="D36" s="121">
        <f>SUM(D6:D35)</f>
        <v>1769.35</v>
      </c>
    </row>
    <row r="37" spans="1:4" ht="24.75" customHeight="1">
      <c r="A37" s="35"/>
      <c r="B37" s="106"/>
      <c r="C37" s="36"/>
      <c r="D37" s="124"/>
    </row>
    <row r="38" spans="1:4" ht="24.75" customHeight="1">
      <c r="A38" s="104" t="s">
        <v>50</v>
      </c>
      <c r="B38" s="111"/>
      <c r="C38" s="105" t="s">
        <v>51</v>
      </c>
      <c r="D38" s="121"/>
    </row>
    <row r="39" spans="1:4" ht="24.75" customHeight="1">
      <c r="A39" s="104" t="s">
        <v>52</v>
      </c>
      <c r="B39" s="111"/>
      <c r="C39" s="105"/>
      <c r="D39" s="123"/>
    </row>
    <row r="40" spans="1:4" ht="24.75" customHeight="1">
      <c r="A40" s="104" t="s">
        <v>53</v>
      </c>
      <c r="B40" s="111"/>
      <c r="C40" s="105"/>
      <c r="D40" s="123"/>
    </row>
    <row r="41" spans="1:4" ht="24.75" customHeight="1">
      <c r="A41" s="104" t="s">
        <v>54</v>
      </c>
      <c r="B41" s="111"/>
      <c r="C41" s="105"/>
      <c r="D41" s="123"/>
    </row>
    <row r="42" spans="1:4" ht="24.75" customHeight="1">
      <c r="A42" s="104" t="s">
        <v>55</v>
      </c>
      <c r="B42" s="111"/>
      <c r="C42" s="105"/>
      <c r="D42" s="123"/>
    </row>
    <row r="43" spans="1:4" ht="24.75" customHeight="1">
      <c r="A43" s="104" t="s">
        <v>56</v>
      </c>
      <c r="B43" s="111"/>
      <c r="C43" s="105"/>
      <c r="D43" s="123"/>
    </row>
    <row r="44" spans="1:4" ht="24.75" customHeight="1">
      <c r="A44" s="104" t="s">
        <v>57</v>
      </c>
      <c r="B44" s="111"/>
      <c r="C44" s="105"/>
      <c r="D44" s="123"/>
    </row>
    <row r="45" spans="1:4" ht="24.75" customHeight="1">
      <c r="A45" s="104" t="s">
        <v>58</v>
      </c>
      <c r="B45" s="111"/>
      <c r="C45" s="105"/>
      <c r="D45" s="123"/>
    </row>
    <row r="46" spans="1:4" ht="24.75" customHeight="1">
      <c r="A46" s="104"/>
      <c r="B46" s="106"/>
      <c r="C46" s="125"/>
      <c r="D46" s="123"/>
    </row>
    <row r="47" spans="1:4" ht="24.75" customHeight="1">
      <c r="A47" s="126"/>
      <c r="B47" s="106"/>
      <c r="C47" s="125"/>
      <c r="D47" s="123"/>
    </row>
    <row r="48" spans="1:4" ht="24.75" customHeight="1">
      <c r="A48" s="35" t="s">
        <v>59</v>
      </c>
      <c r="B48" s="111">
        <f>B36</f>
        <v>1769.35</v>
      </c>
      <c r="C48" s="36" t="s">
        <v>60</v>
      </c>
      <c r="D48" s="124">
        <f>D36</f>
        <v>1769.35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E17" sqref="E17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32" t="s">
        <v>65</v>
      </c>
    </row>
    <row r="2" spans="1:14" ht="24.75" customHeight="1">
      <c r="A2" s="33" t="s">
        <v>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24.75" customHeight="1">
      <c r="N3" s="34" t="s">
        <v>2</v>
      </c>
    </row>
    <row r="4" spans="1:15" ht="24.75" customHeight="1">
      <c r="A4" s="36" t="s">
        <v>67</v>
      </c>
      <c r="B4" s="36" t="s">
        <v>68</v>
      </c>
      <c r="C4" s="36" t="s">
        <v>69</v>
      </c>
      <c r="D4" s="36"/>
      <c r="E4" s="36"/>
      <c r="F4" s="36" t="s">
        <v>70</v>
      </c>
      <c r="G4" s="36" t="s">
        <v>71</v>
      </c>
      <c r="H4" s="36" t="s">
        <v>72</v>
      </c>
      <c r="I4" s="36" t="s">
        <v>73</v>
      </c>
      <c r="J4" s="36" t="s">
        <v>74</v>
      </c>
      <c r="K4" s="36" t="s">
        <v>75</v>
      </c>
      <c r="L4" s="113" t="s">
        <v>76</v>
      </c>
      <c r="M4" s="113" t="s">
        <v>77</v>
      </c>
      <c r="N4" s="113" t="s">
        <v>78</v>
      </c>
      <c r="O4" s="114"/>
    </row>
    <row r="5" spans="1:15" ht="24.75" customHeight="1">
      <c r="A5" s="36"/>
      <c r="B5" s="36"/>
      <c r="C5" s="36" t="s">
        <v>68</v>
      </c>
      <c r="D5" s="36" t="s">
        <v>79</v>
      </c>
      <c r="E5" s="36" t="s">
        <v>80</v>
      </c>
      <c r="F5" s="36"/>
      <c r="G5" s="36"/>
      <c r="H5" s="36"/>
      <c r="I5" s="36"/>
      <c r="J5" s="36"/>
      <c r="K5" s="36"/>
      <c r="L5" s="115"/>
      <c r="M5" s="115"/>
      <c r="N5" s="115"/>
      <c r="O5" s="114"/>
    </row>
    <row r="6" spans="1:15" ht="24.75" customHeight="1">
      <c r="A6" s="46" t="s">
        <v>81</v>
      </c>
      <c r="B6" s="92"/>
      <c r="C6" s="47"/>
      <c r="D6" s="92"/>
      <c r="E6" s="47"/>
      <c r="F6" s="108"/>
      <c r="G6" s="108"/>
      <c r="H6" s="108"/>
      <c r="I6" s="108"/>
      <c r="J6" s="108"/>
      <c r="K6" s="108"/>
      <c r="L6" s="108"/>
      <c r="M6" s="108"/>
      <c r="N6" s="108"/>
      <c r="O6" s="116"/>
    </row>
    <row r="7" spans="1:15" ht="24.75" customHeight="1">
      <c r="A7" s="109" t="s">
        <v>82</v>
      </c>
      <c r="B7" s="110">
        <v>1769.35</v>
      </c>
      <c r="C7" s="110">
        <v>1769.35</v>
      </c>
      <c r="D7" s="110">
        <v>1769.35</v>
      </c>
      <c r="E7" s="47"/>
      <c r="F7" s="108"/>
      <c r="G7" s="108"/>
      <c r="H7" s="108"/>
      <c r="I7" s="108"/>
      <c r="J7" s="108"/>
      <c r="K7" s="108"/>
      <c r="L7" s="108"/>
      <c r="M7" s="108"/>
      <c r="N7" s="108"/>
      <c r="O7" s="116"/>
    </row>
    <row r="8" spans="1:15" ht="24.75" customHeight="1">
      <c r="A8" s="109"/>
      <c r="B8" s="106"/>
      <c r="C8" s="111"/>
      <c r="D8" s="106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6"/>
    </row>
    <row r="9" spans="1:15" ht="24.75" customHeight="1">
      <c r="A9" s="109"/>
      <c r="B9" s="106"/>
      <c r="C9" s="111"/>
      <c r="D9" s="106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6"/>
    </row>
    <row r="10" spans="1:15" ht="24.75" customHeight="1">
      <c r="A10" s="109"/>
      <c r="B10" s="106"/>
      <c r="C10" s="111"/>
      <c r="D10" s="106"/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16"/>
    </row>
    <row r="11" spans="1:15" ht="24.75" customHeight="1">
      <c r="A11" s="109"/>
      <c r="B11" s="106"/>
      <c r="C11" s="111"/>
      <c r="D11" s="106"/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16"/>
    </row>
    <row r="12" spans="1:15" ht="24.75" customHeight="1">
      <c r="A12" s="105"/>
      <c r="B12" s="106"/>
      <c r="C12" s="111"/>
      <c r="D12" s="106"/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16"/>
    </row>
    <row r="13" spans="1:15" ht="24.75" customHeight="1">
      <c r="A13" s="105"/>
      <c r="B13" s="106"/>
      <c r="C13" s="111"/>
      <c r="D13" s="106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6"/>
    </row>
    <row r="14" spans="1:15" ht="24.75" customHeight="1">
      <c r="A14" s="105"/>
      <c r="B14" s="106"/>
      <c r="C14" s="111"/>
      <c r="D14" s="106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6"/>
    </row>
    <row r="15" spans="1:15" ht="24.75" customHeight="1">
      <c r="A15" s="105"/>
      <c r="B15" s="106"/>
      <c r="C15" s="111"/>
      <c r="D15" s="106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6"/>
    </row>
    <row r="16" spans="1:15" ht="24.75" customHeight="1">
      <c r="A16" s="105"/>
      <c r="B16" s="106"/>
      <c r="C16" s="111"/>
      <c r="D16" s="106"/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6"/>
    </row>
    <row r="17" spans="1:15" ht="24.75" customHeight="1">
      <c r="A17" s="105"/>
      <c r="B17" s="106"/>
      <c r="C17" s="111"/>
      <c r="D17" s="106"/>
      <c r="E17" s="111"/>
      <c r="F17" s="112"/>
      <c r="G17" s="112"/>
      <c r="H17" s="112"/>
      <c r="I17" s="112"/>
      <c r="J17" s="112"/>
      <c r="K17" s="112"/>
      <c r="L17" s="112"/>
      <c r="M17" s="112"/>
      <c r="N17" s="112"/>
      <c r="O17" s="116"/>
    </row>
    <row r="18" spans="1:15" ht="24.75" customHeight="1">
      <c r="A18" s="105"/>
      <c r="B18" s="106"/>
      <c r="C18" s="111"/>
      <c r="D18" s="106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6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A8" sqref="A8:IV12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32" t="s">
        <v>83</v>
      </c>
    </row>
    <row r="2" spans="1:11" ht="24.75" customHeight="1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24.75" customHeight="1">
      <c r="K3" s="34" t="s">
        <v>2</v>
      </c>
    </row>
    <row r="4" spans="1:11" ht="24.75" customHeight="1">
      <c r="A4" s="36" t="s">
        <v>67</v>
      </c>
      <c r="B4" s="36" t="s">
        <v>68</v>
      </c>
      <c r="C4" s="36" t="s">
        <v>85</v>
      </c>
      <c r="D4" s="36"/>
      <c r="E4" s="36"/>
      <c r="F4" s="36" t="s">
        <v>86</v>
      </c>
      <c r="G4" s="36"/>
      <c r="H4" s="36"/>
      <c r="I4" s="36" t="s">
        <v>87</v>
      </c>
      <c r="J4" s="36"/>
      <c r="K4" s="36"/>
    </row>
    <row r="5" spans="1:11" ht="24.75" customHeight="1">
      <c r="A5" s="36"/>
      <c r="B5" s="36"/>
      <c r="C5" s="36" t="s">
        <v>68</v>
      </c>
      <c r="D5" s="36" t="s">
        <v>88</v>
      </c>
      <c r="E5" s="36" t="s">
        <v>89</v>
      </c>
      <c r="F5" s="36" t="s">
        <v>68</v>
      </c>
      <c r="G5" s="36" t="s">
        <v>88</v>
      </c>
      <c r="H5" s="36" t="s">
        <v>89</v>
      </c>
      <c r="I5" s="36" t="s">
        <v>68</v>
      </c>
      <c r="J5" s="36" t="s">
        <v>88</v>
      </c>
      <c r="K5" s="36" t="s">
        <v>89</v>
      </c>
    </row>
    <row r="6" spans="1:11" ht="24.75" customHeight="1">
      <c r="A6" s="46" t="s">
        <v>81</v>
      </c>
      <c r="B6" s="92"/>
      <c r="C6" s="47"/>
      <c r="D6" s="92"/>
      <c r="E6" s="47"/>
      <c r="F6" s="108"/>
      <c r="G6" s="108"/>
      <c r="H6" s="108"/>
      <c r="I6" s="108"/>
      <c r="J6" s="108"/>
      <c r="K6" s="108"/>
    </row>
    <row r="7" spans="1:11" ht="24.75" customHeight="1">
      <c r="A7" s="109" t="s">
        <v>82</v>
      </c>
      <c r="B7" s="110">
        <v>1769.35</v>
      </c>
      <c r="C7" s="110">
        <v>1769.35</v>
      </c>
      <c r="D7" s="110">
        <v>819.35</v>
      </c>
      <c r="E7" s="110">
        <v>950</v>
      </c>
      <c r="F7" s="108"/>
      <c r="G7" s="108"/>
      <c r="H7" s="108"/>
      <c r="I7" s="108"/>
      <c r="J7" s="108"/>
      <c r="K7" s="108"/>
    </row>
    <row r="8" spans="1:11" ht="24.75" customHeight="1">
      <c r="A8" s="109"/>
      <c r="B8" s="106"/>
      <c r="C8" s="111"/>
      <c r="D8" s="106"/>
      <c r="E8" s="111"/>
      <c r="F8" s="112"/>
      <c r="G8" s="112"/>
      <c r="H8" s="112"/>
      <c r="I8" s="112"/>
      <c r="J8" s="112"/>
      <c r="K8" s="112"/>
    </row>
    <row r="9" spans="1:11" ht="24.75" customHeight="1">
      <c r="A9" s="109"/>
      <c r="B9" s="106"/>
      <c r="C9" s="111"/>
      <c r="D9" s="106"/>
      <c r="E9" s="111"/>
      <c r="F9" s="112"/>
      <c r="G9" s="112"/>
      <c r="H9" s="112"/>
      <c r="I9" s="112"/>
      <c r="J9" s="112"/>
      <c r="K9" s="112"/>
    </row>
    <row r="10" spans="1:11" ht="24.75" customHeight="1">
      <c r="A10" s="109"/>
      <c r="B10" s="106"/>
      <c r="C10" s="111"/>
      <c r="D10" s="106"/>
      <c r="E10" s="111"/>
      <c r="F10" s="112"/>
      <c r="G10" s="112"/>
      <c r="H10" s="112"/>
      <c r="I10" s="112"/>
      <c r="J10" s="112"/>
      <c r="K10" s="112"/>
    </row>
    <row r="11" spans="1:11" ht="24.75" customHeight="1">
      <c r="A11" s="109"/>
      <c r="B11" s="106"/>
      <c r="C11" s="111"/>
      <c r="D11" s="106"/>
      <c r="E11" s="111"/>
      <c r="F11" s="112"/>
      <c r="G11" s="112"/>
      <c r="H11" s="112"/>
      <c r="I11" s="112"/>
      <c r="J11" s="112"/>
      <c r="K11" s="112"/>
    </row>
    <row r="12" spans="1:11" ht="24.75" customHeight="1">
      <c r="A12" s="105"/>
      <c r="B12" s="106"/>
      <c r="C12" s="111"/>
      <c r="D12" s="106"/>
      <c r="E12" s="111"/>
      <c r="F12" s="112"/>
      <c r="G12" s="112"/>
      <c r="H12" s="112"/>
      <c r="I12" s="112"/>
      <c r="J12" s="112"/>
      <c r="K12" s="112"/>
    </row>
    <row r="13" spans="1:11" ht="24.75" customHeight="1">
      <c r="A13" s="105"/>
      <c r="B13" s="106"/>
      <c r="C13" s="111"/>
      <c r="D13" s="106"/>
      <c r="E13" s="111"/>
      <c r="F13" s="112"/>
      <c r="G13" s="112"/>
      <c r="H13" s="112"/>
      <c r="I13" s="112"/>
      <c r="J13" s="112"/>
      <c r="K13" s="112"/>
    </row>
    <row r="14" spans="1:11" ht="24.75" customHeight="1">
      <c r="A14" s="105"/>
      <c r="B14" s="106"/>
      <c r="C14" s="111"/>
      <c r="D14" s="106"/>
      <c r="E14" s="111"/>
      <c r="F14" s="112"/>
      <c r="G14" s="112"/>
      <c r="H14" s="112"/>
      <c r="I14" s="112"/>
      <c r="J14" s="112"/>
      <c r="K14" s="112"/>
    </row>
    <row r="15" spans="1:11" ht="24.75" customHeight="1">
      <c r="A15" s="105"/>
      <c r="B15" s="106"/>
      <c r="C15" s="111"/>
      <c r="D15" s="106"/>
      <c r="E15" s="111"/>
      <c r="F15" s="112"/>
      <c r="G15" s="112"/>
      <c r="H15" s="112"/>
      <c r="I15" s="112"/>
      <c r="J15" s="112"/>
      <c r="K15" s="112"/>
    </row>
    <row r="16" spans="1:11" ht="24.75" customHeight="1">
      <c r="A16" s="105"/>
      <c r="B16" s="106"/>
      <c r="C16" s="111"/>
      <c r="D16" s="106"/>
      <c r="E16" s="111"/>
      <c r="F16" s="112"/>
      <c r="G16" s="112"/>
      <c r="H16" s="112"/>
      <c r="I16" s="112"/>
      <c r="J16" s="112"/>
      <c r="K16" s="112"/>
    </row>
    <row r="17" spans="1:11" ht="24.75" customHeight="1">
      <c r="A17" s="105"/>
      <c r="B17" s="106"/>
      <c r="C17" s="111"/>
      <c r="D17" s="106"/>
      <c r="E17" s="111"/>
      <c r="F17" s="112"/>
      <c r="G17" s="112"/>
      <c r="H17" s="112"/>
      <c r="I17" s="112"/>
      <c r="J17" s="112"/>
      <c r="K17" s="112"/>
    </row>
    <row r="18" spans="1:11" ht="24.75" customHeight="1">
      <c r="A18" s="105"/>
      <c r="B18" s="106"/>
      <c r="C18" s="111"/>
      <c r="D18" s="106"/>
      <c r="E18" s="111"/>
      <c r="F18" s="112"/>
      <c r="G18" s="112"/>
      <c r="H18" s="112"/>
      <c r="I18" s="112"/>
      <c r="J18" s="112"/>
      <c r="K18" s="112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zoomScaleSheetLayoutView="100" workbookViewId="0" topLeftCell="A1">
      <selection activeCell="J13" sqref="J13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32" t="s">
        <v>90</v>
      </c>
    </row>
    <row r="2" spans="1:5" ht="24.75" customHeight="1">
      <c r="A2" s="33" t="s">
        <v>91</v>
      </c>
      <c r="B2" s="33"/>
      <c r="C2" s="33"/>
      <c r="D2" s="33"/>
      <c r="E2" s="33"/>
    </row>
    <row r="3" ht="24.75" customHeight="1">
      <c r="E3" s="34" t="s">
        <v>2</v>
      </c>
    </row>
    <row r="4" spans="1:5" ht="24.75" customHeight="1">
      <c r="A4" s="35" t="s">
        <v>92</v>
      </c>
      <c r="B4" s="57"/>
      <c r="C4" s="58" t="s">
        <v>85</v>
      </c>
      <c r="D4" s="58"/>
      <c r="E4" s="58"/>
    </row>
    <row r="5" spans="1:5" ht="24.75" customHeight="1">
      <c r="A5" s="35" t="s">
        <v>93</v>
      </c>
      <c r="B5" s="57" t="s">
        <v>94</v>
      </c>
      <c r="C5" s="58" t="s">
        <v>68</v>
      </c>
      <c r="D5" s="58" t="s">
        <v>88</v>
      </c>
      <c r="E5" s="58" t="s">
        <v>89</v>
      </c>
    </row>
    <row r="6" spans="1:5" ht="24.75" customHeight="1">
      <c r="A6" s="35"/>
      <c r="B6" s="38" t="s">
        <v>68</v>
      </c>
      <c r="C6" s="74">
        <f>C7+C10+C14+C21</f>
        <v>1769.35</v>
      </c>
      <c r="D6" s="75">
        <f>D7+D10+D14+D21</f>
        <v>819.35</v>
      </c>
      <c r="E6" s="76">
        <f>E7+E10+E14+E21</f>
        <v>950</v>
      </c>
    </row>
    <row r="7" spans="1:5" s="71" customFormat="1" ht="24.75" customHeight="1">
      <c r="A7" s="77">
        <v>208</v>
      </c>
      <c r="B7" s="78" t="s">
        <v>95</v>
      </c>
      <c r="C7" s="79">
        <v>25.28</v>
      </c>
      <c r="D7" s="80">
        <v>25.28</v>
      </c>
      <c r="E7" s="81"/>
    </row>
    <row r="8" spans="1:5" s="72" customFormat="1" ht="24.75" customHeight="1">
      <c r="A8" s="82">
        <v>20805</v>
      </c>
      <c r="B8" s="78" t="s">
        <v>96</v>
      </c>
      <c r="C8" s="83">
        <v>25.28</v>
      </c>
      <c r="D8" s="84">
        <v>25.28</v>
      </c>
      <c r="E8" s="85"/>
    </row>
    <row r="9" spans="1:5" ht="24.75" customHeight="1">
      <c r="A9" s="86">
        <v>2080505</v>
      </c>
      <c r="B9" s="42" t="s">
        <v>97</v>
      </c>
      <c r="C9" s="87">
        <v>25.28</v>
      </c>
      <c r="D9" s="88">
        <v>25.28</v>
      </c>
      <c r="E9" s="89"/>
    </row>
    <row r="10" spans="1:5" s="72" customFormat="1" ht="24.75" customHeight="1">
      <c r="A10" s="82">
        <v>210</v>
      </c>
      <c r="B10" s="90" t="s">
        <v>98</v>
      </c>
      <c r="C10" s="83">
        <v>20.31</v>
      </c>
      <c r="D10" s="84">
        <v>20.31</v>
      </c>
      <c r="E10" s="85"/>
    </row>
    <row r="11" spans="1:6" s="72" customFormat="1" ht="24.75" customHeight="1">
      <c r="A11" s="82">
        <v>21011</v>
      </c>
      <c r="B11" s="90" t="s">
        <v>99</v>
      </c>
      <c r="C11" s="83">
        <f>C12+C13</f>
        <v>20.31</v>
      </c>
      <c r="D11" s="84">
        <v>20.31</v>
      </c>
      <c r="E11" s="85"/>
      <c r="F11" s="71"/>
    </row>
    <row r="12" spans="1:5" ht="24.75" customHeight="1">
      <c r="A12" s="86">
        <v>2101101</v>
      </c>
      <c r="B12" s="42" t="s">
        <v>100</v>
      </c>
      <c r="C12" s="87">
        <v>13.19</v>
      </c>
      <c r="D12" s="88">
        <v>13.19</v>
      </c>
      <c r="E12" s="89"/>
    </row>
    <row r="13" spans="1:5" ht="24.75" customHeight="1">
      <c r="A13" s="86">
        <v>2101103</v>
      </c>
      <c r="B13" s="42" t="s">
        <v>101</v>
      </c>
      <c r="C13" s="87">
        <v>7.12</v>
      </c>
      <c r="D13" s="88">
        <v>7.12</v>
      </c>
      <c r="E13" s="89"/>
    </row>
    <row r="14" spans="1:5" s="73" customFormat="1" ht="24.75" customHeight="1">
      <c r="A14" s="77">
        <v>211</v>
      </c>
      <c r="B14" s="91" t="s">
        <v>102</v>
      </c>
      <c r="C14" s="92">
        <f>D14+E14</f>
        <v>1696.77</v>
      </c>
      <c r="D14" s="80">
        <f>D15+D17+D19</f>
        <v>746.77</v>
      </c>
      <c r="E14" s="93">
        <f>E15+E17+E19</f>
        <v>950</v>
      </c>
    </row>
    <row r="15" spans="1:5" s="73" customFormat="1" ht="24.75" customHeight="1">
      <c r="A15" s="82">
        <v>21101</v>
      </c>
      <c r="B15" s="94" t="s">
        <v>103</v>
      </c>
      <c r="C15" s="83">
        <f>D15+E15</f>
        <v>764.48</v>
      </c>
      <c r="D15" s="84">
        <v>746.77</v>
      </c>
      <c r="E15" s="95">
        <v>17.71</v>
      </c>
    </row>
    <row r="16" spans="1:5" ht="24.75" customHeight="1">
      <c r="A16" s="86">
        <v>2110101</v>
      </c>
      <c r="B16" s="36" t="s">
        <v>104</v>
      </c>
      <c r="C16" s="87">
        <f>D16+E16</f>
        <v>764.48</v>
      </c>
      <c r="D16" s="88">
        <v>746.77</v>
      </c>
      <c r="E16" s="96">
        <v>17.71</v>
      </c>
    </row>
    <row r="17" spans="1:5" s="73" customFormat="1" ht="24.75" customHeight="1">
      <c r="A17" s="82">
        <v>21102</v>
      </c>
      <c r="B17" s="94" t="s">
        <v>105</v>
      </c>
      <c r="C17" s="83">
        <v>133.2</v>
      </c>
      <c r="D17" s="84"/>
      <c r="E17" s="95">
        <v>133.2</v>
      </c>
    </row>
    <row r="18" spans="1:5" ht="24.75" customHeight="1">
      <c r="A18" s="86">
        <v>2110299</v>
      </c>
      <c r="B18" s="36" t="s">
        <v>106</v>
      </c>
      <c r="C18" s="87">
        <v>133.2</v>
      </c>
      <c r="D18" s="84">
        <v>0</v>
      </c>
      <c r="E18" s="96">
        <v>133.2</v>
      </c>
    </row>
    <row r="19" spans="1:5" ht="24.75" customHeight="1">
      <c r="A19" s="82">
        <v>21199</v>
      </c>
      <c r="B19" s="91" t="s">
        <v>107</v>
      </c>
      <c r="C19" s="83">
        <v>799.09</v>
      </c>
      <c r="D19" s="84"/>
      <c r="E19" s="97">
        <v>799.09</v>
      </c>
    </row>
    <row r="20" spans="1:5" ht="24.75" customHeight="1">
      <c r="A20" s="86">
        <v>2119999</v>
      </c>
      <c r="B20" s="36" t="s">
        <v>107</v>
      </c>
      <c r="C20" s="87">
        <v>799.09</v>
      </c>
      <c r="D20" s="88"/>
      <c r="E20" s="98">
        <v>799.09</v>
      </c>
    </row>
    <row r="21" spans="1:5" ht="24.75" customHeight="1">
      <c r="A21" s="82">
        <v>221</v>
      </c>
      <c r="B21" s="91" t="s">
        <v>108</v>
      </c>
      <c r="C21" s="83">
        <v>26.99</v>
      </c>
      <c r="D21" s="84">
        <v>26.99</v>
      </c>
      <c r="E21" s="89"/>
    </row>
    <row r="22" spans="1:5" ht="24.75" customHeight="1">
      <c r="A22" s="99">
        <v>2210201</v>
      </c>
      <c r="B22" s="36" t="s">
        <v>109</v>
      </c>
      <c r="C22" s="100">
        <v>26.99</v>
      </c>
      <c r="D22" s="101">
        <v>26.99</v>
      </c>
      <c r="E22" s="102"/>
    </row>
    <row r="23" spans="1:5" ht="24.75" customHeight="1">
      <c r="A23" s="45"/>
      <c r="B23" s="46"/>
      <c r="C23" s="92"/>
      <c r="D23" s="103"/>
      <c r="E23" s="102"/>
    </row>
    <row r="24" spans="1:5" ht="24.75" customHeight="1">
      <c r="A24" s="104"/>
      <c r="B24" s="105"/>
      <c r="C24" s="106"/>
      <c r="D24" s="107"/>
      <c r="E24" s="89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zoomScaleSheetLayoutView="100" workbookViewId="0" topLeftCell="A10">
      <selection activeCell="C27" sqref="C27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32" t="s">
        <v>110</v>
      </c>
    </row>
    <row r="2" spans="1:3" ht="24.75" customHeight="1">
      <c r="A2" s="55" t="s">
        <v>111</v>
      </c>
      <c r="B2" s="55"/>
      <c r="C2" s="56"/>
    </row>
    <row r="3" ht="24.75" customHeight="1">
      <c r="C3" s="34" t="s">
        <v>2</v>
      </c>
    </row>
    <row r="4" spans="1:3" ht="24.75" customHeight="1">
      <c r="A4" s="35" t="s">
        <v>112</v>
      </c>
      <c r="B4" s="57"/>
      <c r="C4" s="58" t="s">
        <v>113</v>
      </c>
    </row>
    <row r="5" spans="1:3" ht="24.75" customHeight="1">
      <c r="A5" s="59" t="s">
        <v>93</v>
      </c>
      <c r="B5" s="57" t="s">
        <v>94</v>
      </c>
      <c r="C5" s="58"/>
    </row>
    <row r="6" spans="1:3" ht="24.75" customHeight="1">
      <c r="A6" s="60" t="s">
        <v>114</v>
      </c>
      <c r="B6" s="61" t="s">
        <v>68</v>
      </c>
      <c r="C6" s="62">
        <f>C7+C17+C28</f>
        <v>819.3500000000001</v>
      </c>
    </row>
    <row r="7" spans="1:3" ht="24.75" customHeight="1">
      <c r="A7" s="60" t="s">
        <v>115</v>
      </c>
      <c r="B7" s="61" t="s">
        <v>116</v>
      </c>
      <c r="C7" s="62">
        <f>SUM(C8:C16)</f>
        <v>381.20000000000005</v>
      </c>
    </row>
    <row r="8" spans="1:5" ht="24.75" customHeight="1">
      <c r="A8" s="63" t="s">
        <v>117</v>
      </c>
      <c r="B8" s="64" t="s">
        <v>118</v>
      </c>
      <c r="C8" s="65">
        <v>131.49</v>
      </c>
      <c r="E8" s="66"/>
    </row>
    <row r="9" spans="1:3" ht="24.75" customHeight="1">
      <c r="A9" s="63" t="s">
        <v>119</v>
      </c>
      <c r="B9" s="64" t="s">
        <v>120</v>
      </c>
      <c r="C9" s="65">
        <v>79.05</v>
      </c>
    </row>
    <row r="10" spans="1:3" ht="24.75" customHeight="1">
      <c r="A10" s="63" t="s">
        <v>121</v>
      </c>
      <c r="B10" s="64" t="s">
        <v>122</v>
      </c>
      <c r="C10" s="65">
        <v>27.25</v>
      </c>
    </row>
    <row r="11" spans="1:3" ht="24.75" customHeight="1">
      <c r="A11" s="63" t="s">
        <v>123</v>
      </c>
      <c r="B11" s="64" t="s">
        <v>124</v>
      </c>
      <c r="C11" s="65">
        <v>25.28</v>
      </c>
    </row>
    <row r="12" spans="1:3" ht="24.75" customHeight="1">
      <c r="A12" s="63" t="s">
        <v>125</v>
      </c>
      <c r="B12" s="64" t="s">
        <v>126</v>
      </c>
      <c r="C12" s="65">
        <v>13.19</v>
      </c>
    </row>
    <row r="13" spans="1:3" ht="24.75" customHeight="1">
      <c r="A13" s="63" t="s">
        <v>127</v>
      </c>
      <c r="B13" s="64" t="s">
        <v>128</v>
      </c>
      <c r="C13" s="65">
        <v>7.11</v>
      </c>
    </row>
    <row r="14" spans="1:3" ht="24.75" customHeight="1">
      <c r="A14" s="63" t="s">
        <v>129</v>
      </c>
      <c r="B14" s="64" t="s">
        <v>130</v>
      </c>
      <c r="C14" s="65">
        <v>0.63</v>
      </c>
    </row>
    <row r="15" spans="1:3" ht="24.75" customHeight="1">
      <c r="A15" s="63" t="s">
        <v>131</v>
      </c>
      <c r="B15" s="67" t="s">
        <v>132</v>
      </c>
      <c r="C15" s="65">
        <v>70.21</v>
      </c>
    </row>
    <row r="16" spans="1:3" ht="24.75" customHeight="1">
      <c r="A16" s="63" t="s">
        <v>133</v>
      </c>
      <c r="B16" s="64" t="s">
        <v>134</v>
      </c>
      <c r="C16" s="65">
        <v>26.99</v>
      </c>
    </row>
    <row r="17" spans="1:3" ht="24.75" customHeight="1">
      <c r="A17" s="60" t="s">
        <v>135</v>
      </c>
      <c r="B17" s="61" t="s">
        <v>136</v>
      </c>
      <c r="C17" s="62">
        <f>SUM(C18:C27)</f>
        <v>76.25999999999999</v>
      </c>
    </row>
    <row r="18" spans="1:3" ht="24.75" customHeight="1">
      <c r="A18" s="63" t="s">
        <v>137</v>
      </c>
      <c r="B18" s="64" t="s">
        <v>138</v>
      </c>
      <c r="C18" s="65">
        <v>14.44</v>
      </c>
    </row>
    <row r="19" spans="1:3" ht="24.75" customHeight="1">
      <c r="A19" s="63" t="s">
        <v>139</v>
      </c>
      <c r="B19" s="64" t="s">
        <v>140</v>
      </c>
      <c r="C19" s="65">
        <v>1.55</v>
      </c>
    </row>
    <row r="20" spans="1:3" ht="24.75" customHeight="1">
      <c r="A20" s="63" t="s">
        <v>141</v>
      </c>
      <c r="B20" s="64" t="s">
        <v>142</v>
      </c>
      <c r="C20" s="65">
        <v>0.89</v>
      </c>
    </row>
    <row r="21" spans="1:3" ht="24.75" customHeight="1">
      <c r="A21" s="63" t="s">
        <v>143</v>
      </c>
      <c r="B21" s="64" t="s">
        <v>144</v>
      </c>
      <c r="C21" s="65">
        <v>9.16</v>
      </c>
    </row>
    <row r="22" spans="1:3" ht="24.75" customHeight="1">
      <c r="A22" s="63" t="s">
        <v>145</v>
      </c>
      <c r="B22" s="64" t="s">
        <v>146</v>
      </c>
      <c r="C22" s="65">
        <v>1.85</v>
      </c>
    </row>
    <row r="23" spans="1:3" ht="24.75" customHeight="1">
      <c r="A23" s="63" t="s">
        <v>147</v>
      </c>
      <c r="B23" s="64" t="s">
        <v>148</v>
      </c>
      <c r="C23" s="65">
        <v>3.12</v>
      </c>
    </row>
    <row r="24" spans="1:3" ht="24.75" customHeight="1">
      <c r="A24" s="63" t="s">
        <v>149</v>
      </c>
      <c r="B24" s="64" t="s">
        <v>150</v>
      </c>
      <c r="C24" s="65">
        <v>0.54</v>
      </c>
    </row>
    <row r="25" spans="1:3" ht="24.75" customHeight="1">
      <c r="A25" s="63" t="s">
        <v>151</v>
      </c>
      <c r="B25" s="64" t="s">
        <v>152</v>
      </c>
      <c r="C25" s="65">
        <v>1.5</v>
      </c>
    </row>
    <row r="26" spans="1:3" ht="24.75" customHeight="1">
      <c r="A26" s="63" t="s">
        <v>153</v>
      </c>
      <c r="B26" s="64" t="s">
        <v>154</v>
      </c>
      <c r="C26" s="65">
        <v>5.21</v>
      </c>
    </row>
    <row r="27" spans="1:3" ht="24.75" customHeight="1">
      <c r="A27" s="63" t="s">
        <v>155</v>
      </c>
      <c r="B27" s="64" t="s">
        <v>156</v>
      </c>
      <c r="C27" s="65">
        <v>38</v>
      </c>
    </row>
    <row r="28" spans="1:3" ht="24.75" customHeight="1">
      <c r="A28" s="60" t="s">
        <v>157</v>
      </c>
      <c r="B28" s="61" t="s">
        <v>158</v>
      </c>
      <c r="C28" s="62">
        <f>C29+C30+C31</f>
        <v>361.89000000000004</v>
      </c>
    </row>
    <row r="29" spans="1:3" ht="24.75" customHeight="1">
      <c r="A29" s="63" t="s">
        <v>159</v>
      </c>
      <c r="B29" s="68" t="s">
        <v>160</v>
      </c>
      <c r="C29" s="69">
        <v>0.6</v>
      </c>
    </row>
    <row r="30" spans="1:3" ht="24.75" customHeight="1">
      <c r="A30" s="63" t="s">
        <v>161</v>
      </c>
      <c r="B30" s="70" t="s">
        <v>162</v>
      </c>
      <c r="C30" s="69">
        <v>0.32</v>
      </c>
    </row>
    <row r="31" spans="1:3" ht="24.75" customHeight="1">
      <c r="A31" s="63" t="s">
        <v>163</v>
      </c>
      <c r="B31" s="70" t="s">
        <v>164</v>
      </c>
      <c r="C31" s="69">
        <v>360.97</v>
      </c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66875" bottom="0.550694444444444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zoomScaleSheetLayoutView="100" workbookViewId="0" topLeftCell="A1">
      <selection activeCell="I25" sqref="I25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32" t="s">
        <v>165</v>
      </c>
    </row>
    <row r="2" spans="1:7" ht="24.75" customHeight="1">
      <c r="A2" s="33" t="s">
        <v>166</v>
      </c>
      <c r="B2" s="33"/>
      <c r="C2" s="33"/>
      <c r="D2" s="33"/>
      <c r="E2" s="33"/>
      <c r="F2" s="33"/>
      <c r="G2" s="33"/>
    </row>
    <row r="3" spans="7:9" ht="24.75" customHeight="1">
      <c r="G3" s="34" t="s">
        <v>2</v>
      </c>
      <c r="H3" s="34"/>
      <c r="I3" s="34"/>
    </row>
    <row r="4" spans="1:9" s="39" customFormat="1" ht="24.75" customHeight="1">
      <c r="A4" s="41" t="s">
        <v>67</v>
      </c>
      <c r="B4" s="42" t="s">
        <v>167</v>
      </c>
      <c r="C4" s="42" t="s">
        <v>168</v>
      </c>
      <c r="D4" s="42"/>
      <c r="E4" s="42"/>
      <c r="F4" s="42"/>
      <c r="G4" s="42"/>
      <c r="H4" s="42" t="s">
        <v>169</v>
      </c>
      <c r="I4" s="52" t="s">
        <v>170</v>
      </c>
    </row>
    <row r="5" spans="1:9" s="39" customFormat="1" ht="24.75" customHeight="1">
      <c r="A5" s="41"/>
      <c r="B5" s="42"/>
      <c r="C5" s="42" t="s">
        <v>68</v>
      </c>
      <c r="D5" s="42" t="s">
        <v>171</v>
      </c>
      <c r="E5" s="42" t="s">
        <v>172</v>
      </c>
      <c r="F5" s="42" t="s">
        <v>173</v>
      </c>
      <c r="G5" s="43"/>
      <c r="H5" s="42"/>
      <c r="I5" s="52"/>
    </row>
    <row r="6" spans="1:9" s="39" customFormat="1" ht="24.75" customHeight="1">
      <c r="A6" s="44"/>
      <c r="B6" s="42"/>
      <c r="C6" s="42"/>
      <c r="D6" s="42"/>
      <c r="E6" s="42"/>
      <c r="F6" s="42" t="s">
        <v>174</v>
      </c>
      <c r="G6" s="42" t="s">
        <v>175</v>
      </c>
      <c r="H6" s="42"/>
      <c r="I6" s="52"/>
    </row>
    <row r="7" spans="1:9" ht="24.75" customHeight="1">
      <c r="A7" s="45" t="s">
        <v>81</v>
      </c>
      <c r="B7" s="46"/>
      <c r="C7" s="47"/>
      <c r="D7" s="47"/>
      <c r="E7" s="47"/>
      <c r="F7" s="47"/>
      <c r="G7" s="47"/>
      <c r="H7" s="46"/>
      <c r="I7" s="53"/>
    </row>
    <row r="8" spans="1:9" s="40" customFormat="1" ht="31.5" customHeight="1">
      <c r="A8" s="48" t="s">
        <v>82</v>
      </c>
      <c r="B8" s="49">
        <f>C8+H8+I8</f>
        <v>5.51</v>
      </c>
      <c r="C8" s="50">
        <f>D8+E8+F8+G8</f>
        <v>0.54</v>
      </c>
      <c r="D8" s="50">
        <v>0</v>
      </c>
      <c r="E8" s="51">
        <v>0.54</v>
      </c>
      <c r="F8" s="50"/>
      <c r="G8" s="50"/>
      <c r="H8" s="49">
        <v>1.85</v>
      </c>
      <c r="I8" s="54">
        <v>3.12</v>
      </c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.9444444444444444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19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32" t="s">
        <v>176</v>
      </c>
    </row>
    <row r="2" spans="1:5" ht="24.75" customHeight="1">
      <c r="A2" s="33" t="s">
        <v>177</v>
      </c>
      <c r="B2" s="33"/>
      <c r="C2" s="33"/>
      <c r="D2" s="33"/>
      <c r="E2" s="33"/>
    </row>
    <row r="3" ht="24.75" customHeight="1">
      <c r="E3" s="34" t="s">
        <v>2</v>
      </c>
    </row>
    <row r="4" spans="1:5" ht="24.75" customHeight="1">
      <c r="A4" s="35" t="s">
        <v>92</v>
      </c>
      <c r="B4" s="36"/>
      <c r="C4" s="36" t="s">
        <v>86</v>
      </c>
      <c r="D4" s="36"/>
      <c r="E4" s="37"/>
    </row>
    <row r="5" spans="1:5" ht="24.75" customHeight="1">
      <c r="A5" s="35" t="s">
        <v>93</v>
      </c>
      <c r="B5" s="36" t="s">
        <v>94</v>
      </c>
      <c r="C5" s="36" t="s">
        <v>68</v>
      </c>
      <c r="D5" s="36" t="s">
        <v>88</v>
      </c>
      <c r="E5" s="37" t="s">
        <v>89</v>
      </c>
    </row>
    <row r="6" spans="1:5" ht="24.75" customHeight="1">
      <c r="A6" s="35"/>
      <c r="B6" s="38" t="s">
        <v>68</v>
      </c>
      <c r="C6" s="36">
        <v>0</v>
      </c>
      <c r="D6" s="36">
        <v>0</v>
      </c>
      <c r="E6" s="37">
        <v>0</v>
      </c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E9" sqref="E9"/>
    </sheetView>
  </sheetViews>
  <sheetFormatPr defaultColWidth="10.28125" defaultRowHeight="12.75"/>
  <cols>
    <col min="1" max="1" width="28.57421875" style="9" customWidth="1"/>
    <col min="2" max="2" width="34.28125" style="10" customWidth="1"/>
    <col min="3" max="3" width="20.421875" style="9" customWidth="1"/>
    <col min="4" max="4" width="21.7109375" style="9" customWidth="1"/>
    <col min="5" max="5" width="19.7109375" style="9" customWidth="1"/>
    <col min="6" max="7" width="28.57421875" style="9" customWidth="1"/>
    <col min="8" max="8" width="20.57421875" style="9" customWidth="1"/>
    <col min="9" max="16384" width="10.28125" style="9" customWidth="1"/>
  </cols>
  <sheetData>
    <row r="1" spans="1:8" s="9" customFormat="1" ht="22.5" customHeight="1">
      <c r="A1" s="11" t="s">
        <v>178</v>
      </c>
      <c r="B1" s="12"/>
      <c r="C1" s="13"/>
      <c r="D1" s="13"/>
      <c r="E1" s="13"/>
      <c r="F1" s="13"/>
      <c r="G1" s="13"/>
      <c r="H1" s="13"/>
    </row>
    <row r="2" spans="1:8" s="9" customFormat="1" ht="24.75" customHeight="1">
      <c r="A2" s="14" t="s">
        <v>179</v>
      </c>
      <c r="B2" s="15"/>
      <c r="C2" s="16"/>
      <c r="D2" s="16"/>
      <c r="E2" s="16"/>
      <c r="F2" s="17"/>
      <c r="G2" s="17"/>
      <c r="H2" s="17"/>
    </row>
    <row r="3" spans="1:8" s="9" customFormat="1" ht="22.5" customHeight="1">
      <c r="A3" s="18"/>
      <c r="B3" s="19" t="s">
        <v>2</v>
      </c>
      <c r="C3" s="20"/>
      <c r="D3" s="20"/>
      <c r="E3" s="20"/>
      <c r="F3" s="21"/>
      <c r="G3" s="21"/>
      <c r="H3" s="21"/>
    </row>
    <row r="4" spans="1:8" s="9" customFormat="1" ht="22.5" customHeight="1">
      <c r="A4" s="22" t="s">
        <v>180</v>
      </c>
      <c r="B4" s="23"/>
      <c r="C4" s="22" t="s">
        <v>181</v>
      </c>
      <c r="D4" s="23"/>
      <c r="E4" s="23"/>
      <c r="F4" s="24"/>
      <c r="G4" s="25"/>
      <c r="H4" s="26"/>
    </row>
    <row r="5" spans="1:8" s="9" customFormat="1" ht="22.5" customHeight="1">
      <c r="A5" s="22" t="s">
        <v>93</v>
      </c>
      <c r="B5" s="22" t="s">
        <v>94</v>
      </c>
      <c r="C5" s="22" t="s">
        <v>68</v>
      </c>
      <c r="D5" s="22" t="s">
        <v>182</v>
      </c>
      <c r="E5" s="22" t="s">
        <v>89</v>
      </c>
      <c r="F5" s="24"/>
      <c r="G5" s="25"/>
      <c r="H5" s="26"/>
    </row>
    <row r="6" spans="1:8" s="9" customFormat="1" ht="22.5" customHeight="1">
      <c r="A6" s="27" t="s">
        <v>68</v>
      </c>
      <c r="B6" s="28"/>
      <c r="C6" s="29">
        <v>0</v>
      </c>
      <c r="D6" s="29">
        <v>0</v>
      </c>
      <c r="E6" s="29">
        <v>0</v>
      </c>
      <c r="F6" s="30"/>
      <c r="G6" s="31"/>
      <c r="H6" s="21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2018-01-19T00:36:22Z</cp:lastPrinted>
  <dcterms:created xsi:type="dcterms:W3CDTF">2016-01-07T23:52:00Z</dcterms:created>
  <dcterms:modified xsi:type="dcterms:W3CDTF">2023-02-24T07:14:16Z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0974344338FE4ADEB445DF329DBA5FA0</vt:lpwstr>
  </property>
</Properties>
</file>