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firstSheet="4" activeTab="9"/>
  </bookViews>
  <sheets>
    <sheet name="01收支总表" sheetId="1" r:id="rId1"/>
    <sheet name="02财政拨款收支总表" sheetId="2" r:id="rId2"/>
    <sheet name="03收入总表" sheetId="3" r:id="rId3"/>
    <sheet name="04支出总表" sheetId="4" r:id="rId4"/>
    <sheet name="05一般预算支出" sheetId="5" r:id="rId5"/>
    <sheet name="06基本支出" sheetId="6" r:id="rId6"/>
    <sheet name="07三公" sheetId="7" r:id="rId7"/>
    <sheet name="08政府性基金预算支出表" sheetId="8" r:id="rId8"/>
    <sheet name="09国有资本经营预算支出表" sheetId="9" r:id="rId9"/>
    <sheet name="10部门管理转移支付表" sheetId="10" r:id="rId10"/>
  </sheets>
  <definedNames>
    <definedName name="_xlnm.Print_Titles" localSheetId="0">'01收支总表'!$2:$5</definedName>
    <definedName name="_xlnm.Print_Titles" localSheetId="1">'02财政拨款收支总表'!$2:$4</definedName>
    <definedName name="_xlnm.Print_Titles" localSheetId="3">'04支出总表'!$2:$5</definedName>
    <definedName name="_xlnm.Print_Titles" localSheetId="4">'05一般预算支出'!$2:$5</definedName>
  </definedNames>
  <calcPr fullCalcOnLoad="1"/>
</workbook>
</file>

<file path=xl/sharedStrings.xml><?xml version="1.0" encoding="utf-8"?>
<sst xmlns="http://schemas.openxmlformats.org/spreadsheetml/2006/main" count="276" uniqueCount="176">
  <si>
    <t>附表1</t>
  </si>
  <si>
    <t>部门预算收支总表</t>
  </si>
  <si>
    <t>单位：万元</t>
  </si>
  <si>
    <t>收     入</t>
  </si>
  <si>
    <t>支     出</t>
  </si>
  <si>
    <t>项目</t>
  </si>
  <si>
    <t>预算数</t>
  </si>
  <si>
    <t>一、一般公共预算收入</t>
  </si>
  <si>
    <t>（一）一般公共服务支出</t>
  </si>
  <si>
    <t xml:space="preserve">    其中：经费拨款</t>
  </si>
  <si>
    <t>（二）外交支出</t>
  </si>
  <si>
    <t xml:space="preserve">          非税收入</t>
  </si>
  <si>
    <t>（三）国防支出</t>
  </si>
  <si>
    <t>二、政府性基金收入</t>
  </si>
  <si>
    <t>（四）公共安全支出</t>
  </si>
  <si>
    <t>三、国有资本经营预算收入</t>
  </si>
  <si>
    <t>（五）教育支出</t>
  </si>
  <si>
    <t>四、教育专户收入</t>
  </si>
  <si>
    <t>（六）科学技术支出</t>
  </si>
  <si>
    <t>五、事业收入</t>
  </si>
  <si>
    <t>（七）文化旅游体育与传媒支出</t>
  </si>
  <si>
    <t>六、上级补助收入</t>
  </si>
  <si>
    <t>（八）社会保障和就业支出</t>
  </si>
  <si>
    <t>七、附属单位上缴收入</t>
  </si>
  <si>
    <t>（九）社会保险基金支出</t>
  </si>
  <si>
    <t>八、经营收入</t>
  </si>
  <si>
    <t>（十）卫生健康支出</t>
  </si>
  <si>
    <t>九、其他收入</t>
  </si>
  <si>
    <t>（十一）节能环保支出</t>
  </si>
  <si>
    <t>十、债务转贷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</si>
  <si>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</si>
  <si>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</si>
  <si>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</si>
  <si>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</si>
  <si>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</si>
  <si>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</si>
  <si>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</si>
  <si>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</si>
  <si>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</si>
  <si>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</si>
  <si>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</si>
  <si>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（二十三）国有资本经营预算支出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</si>
  <si>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</si>
  <si>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</si>
  <si>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</si>
  <si>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</si>
  <si>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</si>
  <si>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</si>
  <si>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</si>
  <si>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</si>
  <si>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</si>
  <si>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</si>
  <si>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</si>
  <si>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</si>
  <si>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</si>
  <si>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</si>
  <si>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</si>
  <si>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</si>
  <si>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</si>
  <si>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</si>
  <si>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</si>
  <si>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附表1-1</t>
  </si>
  <si>
    <t>财政拨款收支总表</t>
  </si>
  <si>
    <t>四、事业收入</t>
  </si>
  <si>
    <t>五、上级补助收入</t>
  </si>
  <si>
    <t>附表1-2</t>
  </si>
  <si>
    <t>部门预算收入总表</t>
  </si>
  <si>
    <t>单位名称</t>
  </si>
  <si>
    <t>合计</t>
  </si>
  <si>
    <t>一般公共预算收入</t>
  </si>
  <si>
    <t>政府性基金预算收入</t>
  </si>
  <si>
    <t>国有资本经营预算收入</t>
  </si>
  <si>
    <t>财政专户收入</t>
  </si>
  <si>
    <t>事业收入</t>
  </si>
  <si>
    <t>上级补助收入</t>
  </si>
  <si>
    <t>附属单位上缴收入</t>
  </si>
  <si>
    <t>经营收入</t>
  </si>
  <si>
    <t>其他收入</t>
  </si>
  <si>
    <t>债务转贷</t>
  </si>
  <si>
    <t>经费拨款</t>
  </si>
  <si>
    <t>非税收入</t>
  </si>
  <si>
    <t>部门合计</t>
  </si>
  <si>
    <t>附表1-3</t>
  </si>
  <si>
    <t>部门预算支出总表</t>
  </si>
  <si>
    <t>一般公共预算支出</t>
  </si>
  <si>
    <t>政府性基金预算支出</t>
  </si>
  <si>
    <t>国有资本经营预算支出</t>
  </si>
  <si>
    <t>基本支出</t>
  </si>
  <si>
    <t>项目支出</t>
  </si>
  <si>
    <t>附表1-4</t>
  </si>
  <si>
    <t>一般公共预算支出情况表</t>
  </si>
  <si>
    <t>功能分类科目</t>
  </si>
  <si>
    <t>科目编码</t>
  </si>
  <si>
    <t>科目名称</t>
  </si>
  <si>
    <t>教育支出</t>
  </si>
  <si>
    <t>附表1-5</t>
  </si>
  <si>
    <t>一般公共预算基本支出情况表</t>
  </si>
  <si>
    <t>经济分类科目</t>
  </si>
  <si>
    <t>一般公共预算基本支出</t>
  </si>
  <si>
    <t/>
  </si>
  <si>
    <t>301</t>
  </si>
  <si>
    <t>工资福利支出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</si>
  <si>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</si>
  <si>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</si>
  <si>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</si>
  <si>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</si>
  <si>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</si>
  <si>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</si>
  <si>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 xml:space="preserve">302 </t>
  </si>
  <si>
    <t>商品和服务支出</t>
  </si>
  <si>
    <t>303</t>
  </si>
  <si>
    <t>对个人和家庭的补助</t>
  </si>
  <si>
    <t>附表1-6</t>
  </si>
  <si>
    <t>一般公共预算“三公”经费、会议费及培训费支出表</t>
  </si>
  <si>
    <t>支出合计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</si>
  <si>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</si>
  <si>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</si>
  <si>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</si>
  <si>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</si>
  <si>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</si>
  <si>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</si>
  <si>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</si>
  <si>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</si>
  <si>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附表1-7</t>
  </si>
  <si>
    <t>政府性基金预算支出表</t>
  </si>
  <si>
    <r>
      <t>附表</t>
    </r>
    <r>
      <rPr>
        <sz val="11"/>
        <color indexed="8"/>
        <rFont val="Dialog"/>
        <family val="2"/>
      </rPr>
      <t>1-8</t>
    </r>
  </si>
  <si>
    <t>国有资本经营预算资金预算支出情况表</t>
  </si>
  <si>
    <t>功能科目</t>
  </si>
  <si>
    <t>国有资本经营预算资金预算支出</t>
  </si>
  <si>
    <r>
      <t>基本支出</t>
    </r>
    <r>
      <rPr>
        <sz val="9"/>
        <color indexed="8"/>
        <rFont val="Arial"/>
        <family val="2"/>
      </rPr>
      <t xml:space="preserve"> </t>
    </r>
  </si>
  <si>
    <t>一、解决历史遗留问题及改革成本支出</t>
  </si>
  <si>
    <t>二、国有企业资本金注入</t>
  </si>
  <si>
    <t>三、国有企业政策性补贴</t>
  </si>
  <si>
    <t>四、其他国有资本经营预算支出</t>
  </si>
  <si>
    <t>附表1-9</t>
  </si>
  <si>
    <t>部门管理转移支付表</t>
  </si>
  <si>
    <t>一般公共预算项目支出</t>
  </si>
  <si>
    <t>政府性基金预算项目支出</t>
  </si>
  <si>
    <t>国有资本经营预算项目支出</t>
  </si>
  <si>
    <t>兰州新区第二初级中学</t>
  </si>
  <si>
    <t>兰州新区第二初级中学</t>
  </si>
  <si>
    <t xml:space="preserve">  普通教育</t>
  </si>
  <si>
    <t xml:space="preserve">       初中教育</t>
  </si>
  <si>
    <t>社会保障和就业支出</t>
  </si>
  <si>
    <t xml:space="preserve">  行政单位离退休</t>
  </si>
  <si>
    <t xml:space="preserve">      机关事业单位基本养老保险缴费支出</t>
  </si>
  <si>
    <t>医疗卫生与计划生育支出</t>
  </si>
  <si>
    <t xml:space="preserve">   行政事业单位医疗</t>
  </si>
  <si>
    <t xml:space="preserve">      事业单位医疗</t>
  </si>
  <si>
    <t xml:space="preserve">      公务员补助</t>
  </si>
  <si>
    <t>住房保障支出</t>
  </si>
  <si>
    <t xml:space="preserve">  住房改革支出</t>
  </si>
  <si>
    <t xml:space="preserve">     住房公积金</t>
  </si>
  <si>
    <t>合计</t>
  </si>
  <si>
    <r>
      <t>3</t>
    </r>
    <r>
      <rPr>
        <sz val="10"/>
        <rFont val="宋体"/>
        <family val="0"/>
      </rPr>
      <t>0107</t>
    </r>
  </si>
  <si>
    <t xml:space="preserve">   绩效工资</t>
  </si>
  <si>
    <t>30108</t>
  </si>
  <si>
    <t>30110</t>
  </si>
  <si>
    <t xml:space="preserve">  机关事业单位基本养老保险缴费</t>
  </si>
  <si>
    <t xml:space="preserve">  职工基本医疗保险缴费</t>
  </si>
  <si>
    <t>30111</t>
  </si>
  <si>
    <t xml:space="preserve">  公务员医疗补助缴费</t>
  </si>
  <si>
    <t>30112</t>
  </si>
  <si>
    <t xml:space="preserve">  其他社会保障缴费</t>
  </si>
  <si>
    <t>30113</t>
  </si>
  <si>
    <t xml:space="preserve">  住房公积金</t>
  </si>
  <si>
    <r>
      <t>3030</t>
    </r>
    <r>
      <rPr>
        <sz val="9"/>
        <color indexed="8"/>
        <rFont val="宋体"/>
        <family val="0"/>
      </rPr>
      <t>5</t>
    </r>
  </si>
  <si>
    <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生活补助</t>
    </r>
  </si>
  <si>
    <r>
      <t>3</t>
    </r>
    <r>
      <rPr>
        <sz val="9"/>
        <color indexed="8"/>
        <rFont val="宋体"/>
        <family val="0"/>
      </rPr>
      <t>0399</t>
    </r>
  </si>
  <si>
    <r>
      <t>3</t>
    </r>
    <r>
      <rPr>
        <sz val="9"/>
        <rFont val="宋体"/>
        <family val="0"/>
      </rPr>
      <t>0229</t>
    </r>
  </si>
  <si>
    <t xml:space="preserve">    福利费</t>
  </si>
  <si>
    <r>
      <t>3</t>
    </r>
    <r>
      <rPr>
        <b/>
        <sz val="9"/>
        <rFont val="宋体"/>
        <family val="0"/>
      </rPr>
      <t>0208</t>
    </r>
  </si>
  <si>
    <t>30209</t>
  </si>
  <si>
    <t xml:space="preserve">    物业管理费</t>
  </si>
  <si>
    <t xml:space="preserve">    取暖费</t>
  </si>
  <si>
    <t xml:space="preserve">  其他对个人和家庭的补助支出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</si>
</sst>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54">
    <font>
      <sz val="10"/>
      <name val="Arial"/>
      <family val="2"/>
    </font>
    <font>
      <sz val="11"/>
      <name val="宋体"/>
      <family val="0"/>
    </font>
    <font>
      <sz val="9"/>
      <name val="SimSun"/>
      <family val="0"/>
    </font>
    <font>
      <b/>
      <sz val="19"/>
      <name val="SimSun"/>
      <family val="0"/>
    </font>
    <font>
      <sz val="10"/>
      <name val="SimSun"/>
      <family val="0"/>
    </font>
    <font>
      <sz val="12"/>
      <name val="宋体"/>
      <family val="0"/>
    </font>
    <font>
      <sz val="9"/>
      <name val="宋体"/>
      <family val="0"/>
    </font>
    <font>
      <sz val="9"/>
      <color indexed="8"/>
      <name val="Dialog"/>
      <family val="2"/>
    </font>
    <font>
      <sz val="12"/>
      <color indexed="8"/>
      <name val="Dialog"/>
      <family val="2"/>
    </font>
    <font>
      <b/>
      <sz val="18"/>
      <color indexed="8"/>
      <name val="宋体"/>
      <family val="0"/>
    </font>
    <font>
      <b/>
      <sz val="9"/>
      <color indexed="8"/>
      <name val="Dialog"/>
      <family val="2"/>
    </font>
    <font>
      <b/>
      <sz val="18"/>
      <color indexed="8"/>
      <name val="Dialog"/>
      <family val="2"/>
    </font>
    <font>
      <sz val="18"/>
      <color indexed="8"/>
      <name val="Dialog"/>
      <family val="2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Dialog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Dialog"/>
      <family val="2"/>
    </font>
    <font>
      <sz val="9"/>
      <color indexed="8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Arial"/>
      <family val="2"/>
    </font>
    <font>
      <sz val="9"/>
      <color indexed="10"/>
      <name val="宋体"/>
      <family val="0"/>
    </font>
    <font>
      <b/>
      <sz val="18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9"/>
      <color indexed="8"/>
      <name val="Calibri"/>
      <family val="0"/>
    </font>
    <font>
      <sz val="10"/>
      <color rgb="FFFF0000"/>
      <name val="Arial"/>
      <family val="2"/>
    </font>
    <font>
      <sz val="9"/>
      <color rgb="FFFF0000"/>
      <name val="宋体"/>
      <family val="0"/>
    </font>
    <font>
      <b/>
      <sz val="18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16" borderId="5" applyNumberFormat="0" applyAlignment="0" applyProtection="0"/>
    <xf numFmtId="0" fontId="35" fillId="17" borderId="6" applyNumberFormat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18" borderId="0" applyNumberFormat="0" applyBorder="0" applyAlignment="0" applyProtection="0"/>
    <xf numFmtId="0" fontId="33" fillId="16" borderId="8" applyNumberFormat="0" applyAlignment="0" applyProtection="0"/>
    <xf numFmtId="0" fontId="24" fillId="7" borderId="5" applyNumberFormat="0" applyAlignment="0" applyProtection="0"/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0" fillId="23" borderId="9" applyNumberFormat="0" applyFont="0" applyAlignment="0" applyProtection="0"/>
  </cellStyleXfs>
  <cellXfs count="143">
    <xf numFmtId="0" fontId="0" fillId="0" borderId="0" xfId="0" applyFont="1" applyAlignment="1">
      <alignment/>
    </xf>
    <xf numFmtId="0" fontId="2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9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right" vertical="center"/>
    </xf>
    <xf numFmtId="0" fontId="15" fillId="0" borderId="13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50" fillId="0" borderId="14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50" fillId="0" borderId="16" xfId="0" applyFont="1" applyFill="1" applyBorder="1" applyAlignment="1">
      <alignment horizontal="left" vertical="center"/>
    </xf>
    <xf numFmtId="4" fontId="8" fillId="0" borderId="15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4" fontId="8" fillId="0" borderId="14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/>
    </xf>
    <xf numFmtId="0" fontId="1" fillId="0" borderId="0" xfId="0" applyFont="1" applyAlignment="1">
      <alignment vertical="center"/>
    </xf>
    <xf numFmtId="0" fontId="13" fillId="0" borderId="0" xfId="0" applyNumberFormat="1" applyFont="1" applyFill="1" applyBorder="1" applyAlignment="1">
      <alignment horizontal="right" vertical="center"/>
    </xf>
    <xf numFmtId="0" fontId="13" fillId="0" borderId="17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center" vertical="center"/>
    </xf>
    <xf numFmtId="0" fontId="17" fillId="0" borderId="17" xfId="0" applyNumberFormat="1" applyFont="1" applyFill="1" applyBorder="1" applyAlignment="1">
      <alignment horizontal="left" vertical="center"/>
    </xf>
    <xf numFmtId="0" fontId="17" fillId="0" borderId="12" xfId="0" applyNumberFormat="1" applyFont="1" applyFill="1" applyBorder="1" applyAlignment="1">
      <alignment vertical="center"/>
    </xf>
    <xf numFmtId="176" fontId="17" fillId="0" borderId="12" xfId="0" applyNumberFormat="1" applyFont="1" applyFill="1" applyBorder="1" applyAlignment="1">
      <alignment horizontal="right" vertical="center"/>
    </xf>
    <xf numFmtId="176" fontId="17" fillId="0" borderId="12" xfId="0" applyNumberFormat="1" applyFont="1" applyFill="1" applyBorder="1" applyAlignment="1">
      <alignment horizontal="right" vertical="center" wrapText="1"/>
    </xf>
    <xf numFmtId="176" fontId="17" fillId="0" borderId="18" xfId="0" applyNumberFormat="1" applyFont="1" applyFill="1" applyBorder="1" applyAlignment="1">
      <alignment horizontal="right" vertical="center" wrapText="1"/>
    </xf>
    <xf numFmtId="0" fontId="16" fillId="0" borderId="17" xfId="0" applyNumberFormat="1" applyFont="1" applyFill="1" applyBorder="1" applyAlignment="1">
      <alignment horizontal="left" vertical="center"/>
    </xf>
    <xf numFmtId="176" fontId="13" fillId="0" borderId="12" xfId="0" applyNumberFormat="1" applyFont="1" applyFill="1" applyBorder="1" applyAlignment="1">
      <alignment horizontal="right" vertical="center"/>
    </xf>
    <xf numFmtId="176" fontId="13" fillId="0" borderId="12" xfId="0" applyNumberFormat="1" applyFont="1" applyFill="1" applyBorder="1" applyAlignment="1">
      <alignment horizontal="right" vertical="center" wrapText="1"/>
    </xf>
    <xf numFmtId="176" fontId="13" fillId="0" borderId="18" xfId="0" applyNumberFormat="1" applyFont="1" applyFill="1" applyBorder="1" applyAlignment="1">
      <alignment horizontal="right" vertical="center" wrapText="1"/>
    </xf>
    <xf numFmtId="0" fontId="13" fillId="0" borderId="17" xfId="0" applyNumberFormat="1" applyFont="1" applyFill="1" applyBorder="1" applyAlignment="1">
      <alignment horizontal="left" vertical="center"/>
    </xf>
    <xf numFmtId="0" fontId="13" fillId="0" borderId="12" xfId="0" applyNumberFormat="1" applyFont="1" applyFill="1" applyBorder="1" applyAlignment="1">
      <alignment vertical="center"/>
    </xf>
    <xf numFmtId="0" fontId="18" fillId="0" borderId="17" xfId="0" applyNumberFormat="1" applyFont="1" applyFill="1" applyBorder="1" applyAlignment="1">
      <alignment horizontal="left" vertical="center"/>
    </xf>
    <xf numFmtId="0" fontId="19" fillId="0" borderId="12" xfId="0" applyNumberFormat="1" applyFont="1" applyFill="1" applyBorder="1" applyAlignment="1">
      <alignment vertical="center"/>
    </xf>
    <xf numFmtId="0" fontId="17" fillId="0" borderId="17" xfId="0" applyNumberFormat="1" applyFont="1" applyFill="1" applyBorder="1" applyAlignment="1">
      <alignment vertical="center"/>
    </xf>
    <xf numFmtId="0" fontId="13" fillId="0" borderId="17" xfId="0" applyNumberFormat="1" applyFont="1" applyFill="1" applyBorder="1" applyAlignment="1">
      <alignment vertical="center"/>
    </xf>
    <xf numFmtId="0" fontId="0" fillId="0" borderId="0" xfId="0" applyFont="1" applyAlignment="1">
      <alignment wrapText="1"/>
    </xf>
    <xf numFmtId="0" fontId="13" fillId="0" borderId="12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vertical="center" wrapText="1"/>
    </xf>
    <xf numFmtId="0" fontId="6" fillId="0" borderId="17" xfId="0" applyNumberFormat="1" applyFont="1" applyFill="1" applyBorder="1" applyAlignment="1">
      <alignment vertical="center"/>
    </xf>
    <xf numFmtId="0" fontId="6" fillId="0" borderId="12" xfId="0" applyNumberFormat="1" applyFont="1" applyFill="1" applyBorder="1" applyAlignment="1">
      <alignment vertical="center"/>
    </xf>
    <xf numFmtId="0" fontId="17" fillId="0" borderId="18" xfId="0" applyNumberFormat="1" applyFont="1" applyFill="1" applyBorder="1" applyAlignment="1">
      <alignment vertical="center"/>
    </xf>
    <xf numFmtId="0" fontId="6" fillId="0" borderId="18" xfId="0" applyNumberFormat="1" applyFont="1" applyFill="1" applyBorder="1" applyAlignment="1">
      <alignment vertical="center"/>
    </xf>
    <xf numFmtId="49" fontId="13" fillId="0" borderId="17" xfId="0" applyNumberFormat="1" applyFont="1" applyFill="1" applyBorder="1" applyAlignment="1">
      <alignment horizontal="center" vertical="center"/>
    </xf>
    <xf numFmtId="49" fontId="17" fillId="0" borderId="17" xfId="0" applyNumberFormat="1" applyFont="1" applyFill="1" applyBorder="1" applyAlignment="1">
      <alignment vertical="center"/>
    </xf>
    <xf numFmtId="49" fontId="6" fillId="0" borderId="17" xfId="0" applyNumberFormat="1" applyFont="1" applyFill="1" applyBorder="1" applyAlignment="1">
      <alignment vertical="center"/>
    </xf>
    <xf numFmtId="49" fontId="20" fillId="0" borderId="17" xfId="0" applyNumberFormat="1" applyFont="1" applyFill="1" applyBorder="1" applyAlignment="1">
      <alignment vertical="center"/>
    </xf>
    <xf numFmtId="49" fontId="13" fillId="0" borderId="17" xfId="0" applyNumberFormat="1" applyFont="1" applyFill="1" applyBorder="1" applyAlignment="1">
      <alignment vertical="center"/>
    </xf>
    <xf numFmtId="176" fontId="13" fillId="0" borderId="18" xfId="0" applyNumberFormat="1" applyFont="1" applyFill="1" applyBorder="1" applyAlignment="1">
      <alignment horizontal="right" vertical="center"/>
    </xf>
    <xf numFmtId="49" fontId="21" fillId="0" borderId="17" xfId="0" applyNumberFormat="1" applyFont="1" applyFill="1" applyBorder="1" applyAlignment="1">
      <alignment vertical="center"/>
    </xf>
    <xf numFmtId="0" fontId="21" fillId="0" borderId="12" xfId="0" applyNumberFormat="1" applyFont="1" applyFill="1" applyBorder="1" applyAlignment="1">
      <alignment vertical="center"/>
    </xf>
    <xf numFmtId="0" fontId="6" fillId="0" borderId="17" xfId="0" applyNumberFormat="1" applyFont="1" applyFill="1" applyBorder="1" applyAlignment="1">
      <alignment horizontal="left" vertical="center"/>
    </xf>
    <xf numFmtId="176" fontId="17" fillId="0" borderId="12" xfId="0" applyNumberFormat="1" applyFont="1" applyFill="1" applyBorder="1" applyAlignment="1">
      <alignment vertical="center" wrapText="1"/>
    </xf>
    <xf numFmtId="176" fontId="13" fillId="0" borderId="12" xfId="0" applyNumberFormat="1" applyFont="1" applyFill="1" applyBorder="1" applyAlignment="1">
      <alignment vertical="center" wrapText="1"/>
    </xf>
    <xf numFmtId="0" fontId="2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11" xfId="0" applyNumberFormat="1" applyFont="1" applyFill="1" applyBorder="1" applyAlignment="1">
      <alignment vertical="center"/>
    </xf>
    <xf numFmtId="0" fontId="13" fillId="0" borderId="11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/>
    </xf>
    <xf numFmtId="176" fontId="13" fillId="0" borderId="18" xfId="0" applyNumberFormat="1" applyFont="1" applyFill="1" applyBorder="1" applyAlignment="1">
      <alignment vertical="center" wrapText="1"/>
    </xf>
    <xf numFmtId="176" fontId="13" fillId="0" borderId="18" xfId="0" applyNumberFormat="1" applyFont="1" applyFill="1" applyBorder="1" applyAlignment="1">
      <alignment/>
    </xf>
    <xf numFmtId="0" fontId="13" fillId="0" borderId="12" xfId="0" applyNumberFormat="1" applyFont="1" applyFill="1" applyBorder="1" applyAlignment="1">
      <alignment/>
    </xf>
    <xf numFmtId="0" fontId="13" fillId="0" borderId="17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2" fillId="0" borderId="11" xfId="0" applyNumberFormat="1" applyFont="1" applyFill="1" applyBorder="1" applyAlignment="1">
      <alignment/>
    </xf>
    <xf numFmtId="0" fontId="6" fillId="0" borderId="12" xfId="0" applyNumberFormat="1" applyFont="1" applyFill="1" applyBorder="1" applyAlignment="1">
      <alignment horizontal="center" vertical="center"/>
    </xf>
    <xf numFmtId="176" fontId="52" fillId="0" borderId="12" xfId="0" applyNumberFormat="1" applyFont="1" applyFill="1" applyBorder="1" applyAlignment="1">
      <alignment horizontal="right" vertical="center" wrapText="1"/>
    </xf>
    <xf numFmtId="176" fontId="52" fillId="0" borderId="12" xfId="0" applyNumberFormat="1" applyFont="1" applyFill="1" applyBorder="1" applyAlignment="1">
      <alignment horizontal="right" vertical="center"/>
    </xf>
    <xf numFmtId="0" fontId="6" fillId="0" borderId="12" xfId="0" applyNumberFormat="1" applyFont="1" applyFill="1" applyBorder="1" applyAlignment="1">
      <alignment vertical="center"/>
    </xf>
    <xf numFmtId="0" fontId="16" fillId="0" borderId="12" xfId="0" applyNumberFormat="1" applyFont="1" applyFill="1" applyBorder="1" applyAlignment="1">
      <alignment horizontal="center" vertical="center"/>
    </xf>
    <xf numFmtId="176" fontId="17" fillId="0" borderId="17" xfId="0" applyNumberFormat="1" applyFont="1" applyFill="1" applyBorder="1" applyAlignment="1">
      <alignment horizontal="right" vertical="center"/>
    </xf>
    <xf numFmtId="0" fontId="13" fillId="0" borderId="19" xfId="0" applyNumberFormat="1" applyFont="1" applyFill="1" applyBorder="1" applyAlignment="1">
      <alignment horizontal="left" vertical="center"/>
    </xf>
    <xf numFmtId="0" fontId="19" fillId="0" borderId="15" xfId="0" applyNumberFormat="1" applyFont="1" applyFill="1" applyBorder="1" applyAlignment="1">
      <alignment vertical="center"/>
    </xf>
    <xf numFmtId="0" fontId="17" fillId="0" borderId="20" xfId="0" applyNumberFormat="1" applyFont="1" applyFill="1" applyBorder="1" applyAlignment="1">
      <alignment vertical="center"/>
    </xf>
    <xf numFmtId="0" fontId="17" fillId="0" borderId="21" xfId="0" applyNumberFormat="1" applyFont="1" applyFill="1" applyBorder="1" applyAlignment="1">
      <alignment vertical="center"/>
    </xf>
    <xf numFmtId="0" fontId="0" fillId="0" borderId="14" xfId="0" applyFont="1" applyBorder="1" applyAlignment="1">
      <alignment/>
    </xf>
    <xf numFmtId="176" fontId="13" fillId="0" borderId="12" xfId="0" applyNumberFormat="1" applyFont="1" applyFill="1" applyBorder="1" applyAlignment="1">
      <alignment horizontal="center" vertical="center"/>
    </xf>
    <xf numFmtId="176" fontId="17" fillId="0" borderId="12" xfId="0" applyNumberFormat="1" applyFont="1" applyFill="1" applyBorder="1" applyAlignment="1">
      <alignment horizontal="center" vertical="center" wrapText="1"/>
    </xf>
    <xf numFmtId="176" fontId="13" fillId="0" borderId="12" xfId="0" applyNumberFormat="1" applyFont="1" applyFill="1" applyBorder="1" applyAlignment="1">
      <alignment horizontal="center" vertical="center" wrapText="1"/>
    </xf>
    <xf numFmtId="176" fontId="13" fillId="0" borderId="18" xfId="0" applyNumberFormat="1" applyFont="1" applyFill="1" applyBorder="1" applyAlignment="1">
      <alignment horizontal="center" vertical="center" wrapText="1"/>
    </xf>
    <xf numFmtId="176" fontId="17" fillId="0" borderId="18" xfId="0" applyNumberFormat="1" applyFont="1" applyFill="1" applyBorder="1" applyAlignment="1">
      <alignment horizontal="center" vertical="center" wrapText="1"/>
    </xf>
    <xf numFmtId="49" fontId="20" fillId="0" borderId="17" xfId="0" applyNumberFormat="1" applyFont="1" applyFill="1" applyBorder="1" applyAlignment="1">
      <alignment vertical="center"/>
    </xf>
    <xf numFmtId="49" fontId="13" fillId="0" borderId="17" xfId="0" applyNumberFormat="1" applyFont="1" applyFill="1" applyBorder="1" applyAlignment="1">
      <alignment vertical="center"/>
    </xf>
    <xf numFmtId="49" fontId="6" fillId="0" borderId="17" xfId="0" applyNumberFormat="1" applyFont="1" applyFill="1" applyBorder="1" applyAlignment="1">
      <alignment vertical="center"/>
    </xf>
    <xf numFmtId="49" fontId="17" fillId="0" borderId="17" xfId="0" applyNumberFormat="1" applyFont="1" applyFill="1" applyBorder="1" applyAlignment="1">
      <alignment vertical="center"/>
    </xf>
    <xf numFmtId="0" fontId="6" fillId="0" borderId="17" xfId="0" applyNumberFormat="1" applyFont="1" applyFill="1" applyBorder="1" applyAlignment="1">
      <alignment vertical="center"/>
    </xf>
    <xf numFmtId="0" fontId="20" fillId="0" borderId="18" xfId="0" applyNumberFormat="1" applyFont="1" applyFill="1" applyBorder="1" applyAlignment="1">
      <alignment vertical="center"/>
    </xf>
    <xf numFmtId="0" fontId="6" fillId="0" borderId="18" xfId="0" applyNumberFormat="1" applyFont="1" applyFill="1" applyBorder="1" applyAlignment="1">
      <alignment vertical="center"/>
    </xf>
    <xf numFmtId="0" fontId="13" fillId="0" borderId="18" xfId="0" applyNumberFormat="1" applyFont="1" applyFill="1" applyBorder="1" applyAlignment="1">
      <alignment vertical="center"/>
    </xf>
    <xf numFmtId="0" fontId="20" fillId="0" borderId="18" xfId="0" applyNumberFormat="1" applyFont="1" applyFill="1" applyBorder="1" applyAlignment="1">
      <alignment vertical="center"/>
    </xf>
    <xf numFmtId="176" fontId="13" fillId="0" borderId="22" xfId="0" applyNumberFormat="1" applyFont="1" applyFill="1" applyBorder="1" applyAlignment="1">
      <alignment horizontal="right" vertical="center"/>
    </xf>
    <xf numFmtId="176" fontId="13" fillId="0" borderId="23" xfId="0" applyNumberFormat="1" applyFont="1" applyFill="1" applyBorder="1" applyAlignment="1">
      <alignment horizontal="right" vertical="center"/>
    </xf>
    <xf numFmtId="176" fontId="17" fillId="0" borderId="24" xfId="0" applyNumberFormat="1" applyFont="1" applyFill="1" applyBorder="1" applyAlignment="1">
      <alignment horizontal="right" vertical="center"/>
    </xf>
    <xf numFmtId="176" fontId="17" fillId="0" borderId="25" xfId="0" applyNumberFormat="1" applyFont="1" applyFill="1" applyBorder="1" applyAlignment="1">
      <alignment horizontal="right" vertical="center"/>
    </xf>
    <xf numFmtId="0" fontId="6" fillId="0" borderId="26" xfId="0" applyNumberFormat="1" applyFont="1" applyFill="1" applyBorder="1" applyAlignment="1">
      <alignment vertical="center"/>
    </xf>
    <xf numFmtId="0" fontId="6" fillId="0" borderId="25" xfId="0" applyNumberFormat="1" applyFont="1" applyFill="1" applyBorder="1" applyAlignment="1">
      <alignment vertical="center"/>
    </xf>
    <xf numFmtId="176" fontId="16" fillId="0" borderId="18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53" fillId="0" borderId="0" xfId="0" applyNumberFormat="1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/>
    </xf>
    <xf numFmtId="0" fontId="52" fillId="0" borderId="12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13" fillId="0" borderId="27" xfId="0" applyNumberFormat="1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right" vertical="center"/>
    </xf>
    <xf numFmtId="0" fontId="13" fillId="0" borderId="12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vertical="center" wrapText="1"/>
    </xf>
    <xf numFmtId="0" fontId="13" fillId="0" borderId="17" xfId="0" applyNumberFormat="1" applyFont="1" applyFill="1" applyBorder="1" applyAlignment="1">
      <alignment horizontal="center" vertical="center" wrapText="1"/>
    </xf>
    <xf numFmtId="0" fontId="13" fillId="0" borderId="17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right" vertical="center"/>
    </xf>
    <xf numFmtId="49" fontId="8" fillId="0" borderId="11" xfId="0" applyNumberFormat="1" applyFont="1" applyFill="1" applyBorder="1" applyAlignment="1">
      <alignment horizontal="right" vertical="center"/>
    </xf>
    <xf numFmtId="49" fontId="13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right" vertical="center"/>
    </xf>
    <xf numFmtId="49" fontId="10" fillId="0" borderId="1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样式 1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showGridLines="0" showZeros="0" zoomScaleSheetLayoutView="100" workbookViewId="0" topLeftCell="A1">
      <selection activeCell="C30" sqref="C30"/>
    </sheetView>
  </sheetViews>
  <sheetFormatPr defaultColWidth="10.28125" defaultRowHeight="12.75" customHeight="1"/>
  <cols>
    <col min="1" max="1" width="29.7109375" style="0" customWidth="1"/>
    <col min="2" max="2" width="15.8515625" style="82" customWidth="1"/>
    <col min="3" max="3" width="29.57421875" style="0" bestFit="1" customWidth="1"/>
    <col min="4" max="4" width="17.140625" style="73" customWidth="1"/>
    <col min="5" max="5" width="8.00390625" style="0" customWidth="1"/>
  </cols>
  <sheetData>
    <row r="1" spans="1:4" s="81" customFormat="1" ht="13.5">
      <c r="A1" s="32" t="s">
        <v>0</v>
      </c>
      <c r="B1" s="83"/>
      <c r="D1" s="84"/>
    </row>
    <row r="2" spans="1:4" ht="26.25" customHeight="1">
      <c r="A2" s="118" t="s">
        <v>1</v>
      </c>
      <c r="B2" s="119"/>
      <c r="C2" s="118"/>
      <c r="D2" s="118"/>
    </row>
    <row r="3" spans="1:4" ht="13.5" customHeight="1">
      <c r="A3" s="74"/>
      <c r="B3" s="85"/>
      <c r="C3" s="76"/>
      <c r="D3" s="33" t="s">
        <v>2</v>
      </c>
    </row>
    <row r="4" spans="1:4" ht="24.75" customHeight="1">
      <c r="A4" s="120" t="s">
        <v>3</v>
      </c>
      <c r="B4" s="121"/>
      <c r="C4" s="122" t="s">
        <v>4</v>
      </c>
      <c r="D4" s="123"/>
    </row>
    <row r="5" spans="1:4" ht="24.75" customHeight="1">
      <c r="A5" s="34" t="s">
        <v>5</v>
      </c>
      <c r="B5" s="86" t="s">
        <v>6</v>
      </c>
      <c r="C5" s="35" t="s">
        <v>5</v>
      </c>
      <c r="D5" s="36" t="s">
        <v>6</v>
      </c>
    </row>
    <row r="6" spans="1:4" ht="24.75" customHeight="1">
      <c r="A6" s="52" t="s">
        <v>7</v>
      </c>
      <c r="B6" s="46">
        <v>2108.65</v>
      </c>
      <c r="C6" s="48" t="s">
        <v>8</v>
      </c>
      <c r="D6" s="46"/>
    </row>
    <row r="7" spans="1:4" ht="24.75" customHeight="1">
      <c r="A7" s="52" t="s">
        <v>9</v>
      </c>
      <c r="B7" s="87"/>
      <c r="C7" s="48" t="s">
        <v>10</v>
      </c>
      <c r="D7" s="46"/>
    </row>
    <row r="8" spans="1:4" ht="24.75" customHeight="1">
      <c r="A8" s="52" t="s">
        <v>11</v>
      </c>
      <c r="B8" s="87"/>
      <c r="C8" s="48" t="s">
        <v>12</v>
      </c>
      <c r="D8" s="46"/>
    </row>
    <row r="9" spans="1:4" ht="24.75" customHeight="1">
      <c r="A9" s="52" t="s">
        <v>13</v>
      </c>
      <c r="B9" s="87"/>
      <c r="C9" s="48" t="s">
        <v>14</v>
      </c>
      <c r="D9" s="46"/>
    </row>
    <row r="10" spans="1:4" ht="24.75" customHeight="1">
      <c r="A10" s="52" t="s">
        <v>15</v>
      </c>
      <c r="B10" s="87"/>
      <c r="C10" s="48" t="s">
        <v>16</v>
      </c>
      <c r="D10" s="46">
        <v>1829.59</v>
      </c>
    </row>
    <row r="11" spans="1:4" ht="24.75" customHeight="1">
      <c r="A11" s="52" t="s">
        <v>17</v>
      </c>
      <c r="B11" s="87"/>
      <c r="C11" s="48" t="s">
        <v>18</v>
      </c>
      <c r="D11" s="46"/>
    </row>
    <row r="12" spans="1:4" ht="24.75" customHeight="1">
      <c r="A12" s="52" t="s">
        <v>19</v>
      </c>
      <c r="B12" s="87"/>
      <c r="C12" s="48" t="s">
        <v>20</v>
      </c>
      <c r="D12" s="77"/>
    </row>
    <row r="13" spans="1:4" ht="24.75" customHeight="1">
      <c r="A13" s="52" t="s">
        <v>21</v>
      </c>
      <c r="B13" s="87"/>
      <c r="C13" s="48" t="s">
        <v>22</v>
      </c>
      <c r="D13" s="77">
        <v>105.78</v>
      </c>
    </row>
    <row r="14" spans="1:4" ht="24.75" customHeight="1">
      <c r="A14" s="52" t="s">
        <v>23</v>
      </c>
      <c r="B14" s="87"/>
      <c r="C14" s="48" t="s">
        <v>24</v>
      </c>
      <c r="D14" s="77"/>
    </row>
    <row r="15" spans="1:4" ht="24.75" customHeight="1">
      <c r="A15" s="52" t="s">
        <v>25</v>
      </c>
      <c r="B15" s="87"/>
      <c r="C15" s="48" t="s">
        <v>26</v>
      </c>
      <c r="D15" s="77">
        <v>90.19</v>
      </c>
    </row>
    <row r="16" spans="1:4" ht="24.75" customHeight="1">
      <c r="A16" s="52" t="s">
        <v>27</v>
      </c>
      <c r="B16" s="87"/>
      <c r="C16" s="48" t="s">
        <v>28</v>
      </c>
      <c r="D16" s="77"/>
    </row>
    <row r="17" spans="1:4" ht="24.75" customHeight="1">
      <c r="A17" s="52" t="s">
        <v>29</v>
      </c>
      <c r="B17" s="88"/>
      <c r="C17" s="48" t="s">
        <v>30</v>
      </c>
      <c r="D17" s="77"/>
    </row>
    <row r="18" spans="1:4" ht="24.75" customHeight="1">
      <c r="A18" s="52"/>
      <c r="B18" s="88"/>
      <c r="C18" s="48" t="s">
        <v>31</v>
      </c>
      <c r="D18" s="77"/>
    </row>
    <row r="19" spans="1:4" ht="24.75" customHeight="1">
      <c r="A19" s="52"/>
      <c r="B19" s="88"/>
      <c r="C19" s="48" t="s">
        <v>32</v>
      </c>
      <c r="D19" s="77"/>
    </row>
    <row r="20" spans="1:4" ht="24.75" customHeight="1">
      <c r="A20" s="52"/>
      <c r="B20" s="88"/>
      <c r="C20" s="48" t="s">
        <v>33</v>
      </c>
      <c r="D20" s="77"/>
    </row>
    <row r="21" spans="1:4" ht="24.75" customHeight="1">
      <c r="A21" s="52"/>
      <c r="B21" s="88"/>
      <c r="C21" s="48" t="s">
        <v>34</v>
      </c>
      <c r="D21" s="77"/>
    </row>
    <row r="22" spans="1:4" ht="24.75" customHeight="1">
      <c r="A22" s="52"/>
      <c r="B22" s="88"/>
      <c r="C22" s="48" t="s">
        <v>35</v>
      </c>
      <c r="D22" s="77"/>
    </row>
    <row r="23" spans="1:4" ht="24.75" customHeight="1">
      <c r="A23" s="52"/>
      <c r="B23" s="88"/>
      <c r="C23" s="48" t="s">
        <v>36</v>
      </c>
      <c r="D23" s="77"/>
    </row>
    <row r="24" spans="1:4" ht="24.75" customHeight="1">
      <c r="A24" s="52"/>
      <c r="B24" s="88"/>
      <c r="C24" s="48" t="s">
        <v>37</v>
      </c>
      <c r="D24" s="77"/>
    </row>
    <row r="25" spans="1:4" ht="24.75" customHeight="1">
      <c r="A25" s="52"/>
      <c r="B25" s="88"/>
      <c r="C25" s="48" t="s">
        <v>38</v>
      </c>
      <c r="D25" s="77">
        <v>83.09</v>
      </c>
    </row>
    <row r="26" spans="1:4" ht="24.75" customHeight="1">
      <c r="A26" s="52"/>
      <c r="B26" s="88"/>
      <c r="C26" s="48" t="s">
        <v>39</v>
      </c>
      <c r="D26" s="77"/>
    </row>
    <row r="27" spans="1:4" ht="24.75" customHeight="1">
      <c r="A27" s="52"/>
      <c r="B27" s="88"/>
      <c r="C27" s="48" t="s">
        <v>40</v>
      </c>
      <c r="D27" s="77"/>
    </row>
    <row r="28" spans="1:4" ht="24.75" customHeight="1">
      <c r="A28" s="52"/>
      <c r="B28" s="88"/>
      <c r="C28" s="48" t="s">
        <v>41</v>
      </c>
      <c r="D28" s="77"/>
    </row>
    <row r="29" spans="1:4" ht="24.75" customHeight="1">
      <c r="A29" s="52"/>
      <c r="B29" s="88"/>
      <c r="C29" s="48" t="s">
        <v>42</v>
      </c>
      <c r="D29" s="77"/>
    </row>
    <row r="30" spans="1:4" ht="24.75" customHeight="1">
      <c r="A30" s="52"/>
      <c r="B30" s="88"/>
      <c r="C30" s="48" t="s">
        <v>43</v>
      </c>
      <c r="D30" s="77"/>
    </row>
    <row r="31" spans="1:4" ht="24.75" customHeight="1">
      <c r="A31" s="52"/>
      <c r="B31" s="88"/>
      <c r="C31" s="48" t="s">
        <v>44</v>
      </c>
      <c r="D31" s="77"/>
    </row>
    <row r="32" spans="1:4" ht="24.75" customHeight="1">
      <c r="A32" s="52"/>
      <c r="B32" s="88"/>
      <c r="C32" s="48" t="s">
        <v>45</v>
      </c>
      <c r="D32" s="77"/>
    </row>
    <row r="33" spans="1:4" ht="24.75" customHeight="1">
      <c r="A33" s="52"/>
      <c r="B33" s="88"/>
      <c r="C33" s="48" t="s">
        <v>46</v>
      </c>
      <c r="D33" s="77"/>
    </row>
    <row r="34" spans="1:4" ht="24.75" customHeight="1">
      <c r="A34" s="52"/>
      <c r="B34" s="88"/>
      <c r="C34" s="48" t="s">
        <v>47</v>
      </c>
      <c r="D34" s="77"/>
    </row>
    <row r="35" spans="1:4" ht="24.75" customHeight="1">
      <c r="A35" s="52"/>
      <c r="B35" s="88"/>
      <c r="C35" s="48"/>
      <c r="D35" s="78"/>
    </row>
    <row r="36" spans="1:4" ht="24.75" customHeight="1">
      <c r="A36" s="52"/>
      <c r="B36" s="88"/>
      <c r="C36" s="48"/>
      <c r="D36" s="78"/>
    </row>
    <row r="37" spans="1:4" ht="24.75" customHeight="1">
      <c r="A37" s="34" t="s">
        <v>48</v>
      </c>
      <c r="B37" s="46">
        <f>SUM(B6:B12)</f>
        <v>2108.65</v>
      </c>
      <c r="C37" s="35" t="s">
        <v>49</v>
      </c>
      <c r="D37" s="46">
        <f>SUM(D7:D34)</f>
        <v>2108.65</v>
      </c>
    </row>
    <row r="38" spans="1:4" ht="24.75" customHeight="1">
      <c r="A38" s="34"/>
      <c r="B38" s="88"/>
      <c r="C38" s="35"/>
      <c r="D38" s="65"/>
    </row>
    <row r="39" spans="1:4" ht="24.75" customHeight="1">
      <c r="A39" s="52" t="s">
        <v>50</v>
      </c>
      <c r="B39" s="87"/>
      <c r="C39" s="48" t="s">
        <v>51</v>
      </c>
      <c r="D39" s="46"/>
    </row>
    <row r="40" spans="1:4" ht="24.75" customHeight="1">
      <c r="A40" s="52" t="s">
        <v>52</v>
      </c>
      <c r="B40" s="87"/>
      <c r="C40" s="48"/>
      <c r="D40" s="78"/>
    </row>
    <row r="41" spans="1:4" ht="24.75" customHeight="1">
      <c r="A41" s="52" t="s">
        <v>53</v>
      </c>
      <c r="B41" s="87"/>
      <c r="C41" s="48"/>
      <c r="D41" s="78"/>
    </row>
    <row r="42" spans="1:4" ht="24.75" customHeight="1">
      <c r="A42" s="52" t="s">
        <v>54</v>
      </c>
      <c r="B42" s="87"/>
      <c r="C42" s="48"/>
      <c r="D42" s="78"/>
    </row>
    <row r="43" spans="1:4" ht="24.75" customHeight="1">
      <c r="A43" s="52" t="s">
        <v>55</v>
      </c>
      <c r="B43" s="87"/>
      <c r="C43" s="48"/>
      <c r="D43" s="78"/>
    </row>
    <row r="44" spans="1:4" ht="24.75" customHeight="1">
      <c r="A44" s="52" t="s">
        <v>56</v>
      </c>
      <c r="B44" s="87"/>
      <c r="C44" s="48"/>
      <c r="D44" s="78"/>
    </row>
    <row r="45" spans="1:4" ht="24.75" customHeight="1">
      <c r="A45" s="52" t="s">
        <v>57</v>
      </c>
      <c r="B45" s="87"/>
      <c r="C45" s="48"/>
      <c r="D45" s="78"/>
    </row>
    <row r="46" spans="1:4" ht="24.75" customHeight="1">
      <c r="A46" s="52" t="s">
        <v>58</v>
      </c>
      <c r="B46" s="87"/>
      <c r="C46" s="48"/>
      <c r="D46" s="78"/>
    </row>
    <row r="47" spans="1:4" ht="24.75" customHeight="1">
      <c r="A47" s="52"/>
      <c r="B47" s="88"/>
      <c r="C47" s="79"/>
      <c r="D47" s="78"/>
    </row>
    <row r="48" spans="1:4" ht="24.75" customHeight="1">
      <c r="A48" s="80"/>
      <c r="B48" s="88"/>
      <c r="C48" s="79"/>
      <c r="D48" s="78"/>
    </row>
    <row r="49" spans="1:4" ht="24.75" customHeight="1">
      <c r="A49" s="34" t="s">
        <v>59</v>
      </c>
      <c r="B49" s="65">
        <f>B37</f>
        <v>2108.65</v>
      </c>
      <c r="C49" s="35" t="s">
        <v>60</v>
      </c>
      <c r="D49" s="65">
        <f>D37</f>
        <v>2108.65</v>
      </c>
    </row>
  </sheetData>
  <sheetProtection/>
  <mergeCells count="3">
    <mergeCell ref="A2:D2"/>
    <mergeCell ref="A4:B4"/>
    <mergeCell ref="C4:D4"/>
  </mergeCells>
  <printOptions horizontalCentered="1"/>
  <pageMargins left="0.5511811023622047" right="0.5511811023622047" top="0.9842519685039371" bottom="0.9842519685039371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SheetLayoutView="100" workbookViewId="0" topLeftCell="A1">
      <selection activeCell="D15" sqref="D15"/>
    </sheetView>
  </sheetViews>
  <sheetFormatPr defaultColWidth="11.421875" defaultRowHeight="12.75"/>
  <cols>
    <col min="1" max="1" width="22.140625" style="1" customWidth="1"/>
    <col min="2" max="2" width="20.8515625" style="1" customWidth="1"/>
    <col min="3" max="3" width="23.140625" style="1" customWidth="1"/>
    <col min="4" max="4" width="27.7109375" style="1" customWidth="1"/>
    <col min="5" max="5" width="33.57421875" style="1" customWidth="1"/>
    <col min="6" max="16384" width="11.421875" style="1" customWidth="1"/>
  </cols>
  <sheetData>
    <row r="1" spans="1:5" ht="30.75" customHeight="1">
      <c r="A1" s="2" t="s">
        <v>134</v>
      </c>
      <c r="B1" s="2"/>
      <c r="C1" s="2"/>
      <c r="D1" s="2"/>
      <c r="E1" s="2"/>
    </row>
    <row r="2" spans="1:5" ht="39.75" customHeight="1">
      <c r="A2" s="142" t="s">
        <v>135</v>
      </c>
      <c r="B2" s="142"/>
      <c r="C2" s="142"/>
      <c r="D2" s="142"/>
      <c r="E2" s="142"/>
    </row>
    <row r="3" spans="1:5" ht="22.5" customHeight="1">
      <c r="A3" s="3"/>
      <c r="B3" s="3"/>
      <c r="C3" s="3"/>
      <c r="D3" s="3"/>
      <c r="E3" s="4" t="s">
        <v>2</v>
      </c>
    </row>
    <row r="4" spans="1:5" ht="22.5" customHeight="1">
      <c r="A4" s="5" t="s">
        <v>67</v>
      </c>
      <c r="B4" s="5" t="s">
        <v>68</v>
      </c>
      <c r="C4" s="5" t="s">
        <v>136</v>
      </c>
      <c r="D4" s="5" t="s">
        <v>137</v>
      </c>
      <c r="E4" s="5" t="s">
        <v>138</v>
      </c>
    </row>
    <row r="5" spans="1:5" ht="22.5" customHeight="1">
      <c r="A5" s="6" t="s">
        <v>140</v>
      </c>
      <c r="B5" s="7"/>
      <c r="C5" s="7"/>
      <c r="D5" s="7"/>
      <c r="E5" s="7"/>
    </row>
  </sheetData>
  <sheetProtection/>
  <mergeCells count="1">
    <mergeCell ref="A2:E2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1">
      <selection activeCell="B12" sqref="B12"/>
    </sheetView>
  </sheetViews>
  <sheetFormatPr defaultColWidth="10.28125" defaultRowHeight="12.75"/>
  <cols>
    <col min="1" max="1" width="29.7109375" style="0" customWidth="1"/>
    <col min="2" max="2" width="15.57421875" style="73" customWidth="1"/>
    <col min="3" max="3" width="28.57421875" style="73" customWidth="1"/>
    <col min="4" max="4" width="15.00390625" style="73" customWidth="1"/>
    <col min="5" max="5" width="8.00390625" style="0" customWidth="1"/>
  </cols>
  <sheetData>
    <row r="1" ht="13.5">
      <c r="A1" s="32" t="s">
        <v>61</v>
      </c>
    </row>
    <row r="2" spans="1:4" ht="24.75" customHeight="1">
      <c r="A2" s="118" t="s">
        <v>62</v>
      </c>
      <c r="B2" s="118"/>
      <c r="C2" s="118"/>
      <c r="D2" s="118"/>
    </row>
    <row r="3" spans="1:4" ht="19.5" customHeight="1">
      <c r="A3" s="74"/>
      <c r="B3" s="75"/>
      <c r="C3" s="76"/>
      <c r="D3" s="33" t="s">
        <v>2</v>
      </c>
    </row>
    <row r="4" spans="1:4" ht="24.75" customHeight="1">
      <c r="A4" s="120" t="s">
        <v>3</v>
      </c>
      <c r="B4" s="122"/>
      <c r="C4" s="122" t="s">
        <v>4</v>
      </c>
      <c r="D4" s="123"/>
    </row>
    <row r="5" spans="1:4" ht="24.75" customHeight="1">
      <c r="A5" s="34" t="s">
        <v>5</v>
      </c>
      <c r="B5" s="35" t="s">
        <v>6</v>
      </c>
      <c r="C5" s="35" t="s">
        <v>5</v>
      </c>
      <c r="D5" s="36" t="s">
        <v>6</v>
      </c>
    </row>
    <row r="6" spans="1:4" ht="24.75" customHeight="1">
      <c r="A6" s="52" t="s">
        <v>7</v>
      </c>
      <c r="B6" s="45">
        <v>2108.6500000000005</v>
      </c>
      <c r="C6" s="48" t="s">
        <v>8</v>
      </c>
      <c r="D6" s="46"/>
    </row>
    <row r="7" spans="1:4" ht="24.75" customHeight="1">
      <c r="A7" s="52" t="s">
        <v>13</v>
      </c>
      <c r="B7" s="45"/>
      <c r="C7" s="48" t="s">
        <v>10</v>
      </c>
      <c r="D7" s="46"/>
    </row>
    <row r="8" spans="1:4" ht="24.75" customHeight="1">
      <c r="A8" s="52" t="s">
        <v>15</v>
      </c>
      <c r="B8" s="45"/>
      <c r="C8" s="48" t="s">
        <v>12</v>
      </c>
      <c r="D8" s="46"/>
    </row>
    <row r="9" spans="1:4" ht="24.75" customHeight="1">
      <c r="A9" s="52" t="s">
        <v>63</v>
      </c>
      <c r="B9" s="45"/>
      <c r="C9" s="48" t="s">
        <v>14</v>
      </c>
      <c r="D9" s="46"/>
    </row>
    <row r="10" spans="1:4" ht="24.75" customHeight="1">
      <c r="A10" s="52" t="s">
        <v>64</v>
      </c>
      <c r="B10" s="45"/>
      <c r="C10" s="48" t="s">
        <v>16</v>
      </c>
      <c r="D10" s="46">
        <v>1829.59</v>
      </c>
    </row>
    <row r="11" spans="1:4" ht="24.75" customHeight="1">
      <c r="A11" s="52"/>
      <c r="B11" s="45"/>
      <c r="C11" s="48" t="s">
        <v>18</v>
      </c>
      <c r="D11" s="46"/>
    </row>
    <row r="12" spans="1:4" ht="24.75" customHeight="1">
      <c r="A12" s="52"/>
      <c r="B12" s="45"/>
      <c r="C12" s="48" t="s">
        <v>20</v>
      </c>
      <c r="D12" s="77"/>
    </row>
    <row r="13" spans="1:4" ht="24.75" customHeight="1">
      <c r="A13" s="52"/>
      <c r="B13" s="45"/>
      <c r="C13" s="48" t="s">
        <v>22</v>
      </c>
      <c r="D13" s="77">
        <v>105.78</v>
      </c>
    </row>
    <row r="14" spans="1:4" ht="24.75" customHeight="1">
      <c r="A14" s="52"/>
      <c r="B14" s="45"/>
      <c r="C14" s="48" t="s">
        <v>24</v>
      </c>
      <c r="D14" s="77"/>
    </row>
    <row r="15" spans="1:4" ht="24.75" customHeight="1">
      <c r="A15" s="52"/>
      <c r="B15" s="45"/>
      <c r="C15" s="48" t="s">
        <v>26</v>
      </c>
      <c r="D15" s="77">
        <v>90.19</v>
      </c>
    </row>
    <row r="16" spans="1:4" ht="24.75" customHeight="1">
      <c r="A16" s="52"/>
      <c r="B16" s="45"/>
      <c r="C16" s="48" t="s">
        <v>28</v>
      </c>
      <c r="D16" s="77"/>
    </row>
    <row r="17" spans="1:4" ht="24.75" customHeight="1">
      <c r="A17" s="52"/>
      <c r="B17" s="44"/>
      <c r="C17" s="48" t="s">
        <v>30</v>
      </c>
      <c r="D17" s="77"/>
    </row>
    <row r="18" spans="1:4" ht="24.75" customHeight="1">
      <c r="A18" s="52"/>
      <c r="B18" s="44"/>
      <c r="C18" s="48" t="s">
        <v>31</v>
      </c>
      <c r="D18" s="77"/>
    </row>
    <row r="19" spans="1:4" ht="24.75" customHeight="1">
      <c r="A19" s="52"/>
      <c r="B19" s="44"/>
      <c r="C19" s="48" t="s">
        <v>32</v>
      </c>
      <c r="D19" s="77"/>
    </row>
    <row r="20" spans="1:4" ht="24.75" customHeight="1">
      <c r="A20" s="52"/>
      <c r="B20" s="44"/>
      <c r="C20" s="48" t="s">
        <v>33</v>
      </c>
      <c r="D20" s="77"/>
    </row>
    <row r="21" spans="1:4" ht="24.75" customHeight="1">
      <c r="A21" s="52"/>
      <c r="B21" s="44"/>
      <c r="C21" s="48" t="s">
        <v>34</v>
      </c>
      <c r="D21" s="77"/>
    </row>
    <row r="22" spans="1:4" ht="24.75" customHeight="1">
      <c r="A22" s="52"/>
      <c r="B22" s="44"/>
      <c r="C22" s="48" t="s">
        <v>35</v>
      </c>
      <c r="D22" s="77"/>
    </row>
    <row r="23" spans="1:4" ht="24.75" customHeight="1">
      <c r="A23" s="52"/>
      <c r="B23" s="44"/>
      <c r="C23" s="48" t="s">
        <v>36</v>
      </c>
      <c r="D23" s="77"/>
    </row>
    <row r="24" spans="1:4" ht="24.75" customHeight="1">
      <c r="A24" s="52"/>
      <c r="B24" s="44"/>
      <c r="C24" s="48" t="s">
        <v>37</v>
      </c>
      <c r="D24" s="77"/>
    </row>
    <row r="25" spans="1:4" ht="24.75" customHeight="1">
      <c r="A25" s="52"/>
      <c r="B25" s="44"/>
      <c r="C25" s="48" t="s">
        <v>38</v>
      </c>
      <c r="D25" s="77">
        <v>83.09</v>
      </c>
    </row>
    <row r="26" spans="1:4" ht="24.75" customHeight="1">
      <c r="A26" s="52"/>
      <c r="B26" s="44"/>
      <c r="C26" s="48" t="s">
        <v>39</v>
      </c>
      <c r="D26" s="77"/>
    </row>
    <row r="27" spans="1:4" ht="24.75" customHeight="1">
      <c r="A27" s="52"/>
      <c r="B27" s="44"/>
      <c r="C27" s="48" t="s">
        <v>40</v>
      </c>
      <c r="D27" s="77"/>
    </row>
    <row r="28" spans="1:4" ht="24.75" customHeight="1">
      <c r="A28" s="52"/>
      <c r="B28" s="44"/>
      <c r="C28" s="48" t="s">
        <v>41</v>
      </c>
      <c r="D28" s="77"/>
    </row>
    <row r="29" spans="1:4" ht="24.75" customHeight="1">
      <c r="A29" s="52"/>
      <c r="B29" s="44"/>
      <c r="C29" s="48" t="s">
        <v>42</v>
      </c>
      <c r="D29" s="77"/>
    </row>
    <row r="30" spans="1:4" ht="24.75" customHeight="1">
      <c r="A30" s="52"/>
      <c r="B30" s="44"/>
      <c r="C30" s="48" t="s">
        <v>43</v>
      </c>
      <c r="D30" s="77"/>
    </row>
    <row r="31" spans="1:4" ht="24.75" customHeight="1">
      <c r="A31" s="52"/>
      <c r="B31" s="44"/>
      <c r="C31" s="48" t="s">
        <v>44</v>
      </c>
      <c r="D31" s="77"/>
    </row>
    <row r="32" spans="1:4" ht="24.75" customHeight="1">
      <c r="A32" s="52"/>
      <c r="B32" s="44"/>
      <c r="C32" s="48" t="s">
        <v>45</v>
      </c>
      <c r="D32" s="77"/>
    </row>
    <row r="33" spans="1:4" ht="24.75" customHeight="1">
      <c r="A33" s="52"/>
      <c r="B33" s="44"/>
      <c r="C33" s="48" t="s">
        <v>46</v>
      </c>
      <c r="D33" s="77"/>
    </row>
    <row r="34" spans="1:4" ht="24.75" customHeight="1">
      <c r="A34" s="52"/>
      <c r="B34" s="44"/>
      <c r="C34" s="48" t="s">
        <v>47</v>
      </c>
      <c r="D34" s="78"/>
    </row>
    <row r="35" spans="1:4" ht="24.75" customHeight="1">
      <c r="A35" s="52"/>
      <c r="B35" s="44"/>
      <c r="C35" s="48"/>
      <c r="D35" s="78"/>
    </row>
    <row r="36" spans="1:4" ht="24.75" customHeight="1">
      <c r="A36" s="34" t="s">
        <v>48</v>
      </c>
      <c r="B36" s="45">
        <f>SUM(B6:B34)</f>
        <v>2108.6500000000005</v>
      </c>
      <c r="C36" s="35" t="s">
        <v>49</v>
      </c>
      <c r="D36" s="46">
        <f>SUM(D6:D34)</f>
        <v>2108.65</v>
      </c>
    </row>
    <row r="37" spans="1:4" ht="24.75" customHeight="1">
      <c r="A37" s="34"/>
      <c r="B37" s="44"/>
      <c r="C37" s="35"/>
      <c r="D37" s="65"/>
    </row>
    <row r="38" spans="1:4" ht="24.75" customHeight="1">
      <c r="A38" s="52" t="s">
        <v>50</v>
      </c>
      <c r="B38" s="45"/>
      <c r="C38" s="48" t="s">
        <v>51</v>
      </c>
      <c r="D38" s="46"/>
    </row>
    <row r="39" spans="1:4" ht="24.75" customHeight="1">
      <c r="A39" s="52" t="s">
        <v>52</v>
      </c>
      <c r="B39" s="45"/>
      <c r="C39" s="48"/>
      <c r="D39" s="78"/>
    </row>
    <row r="40" spans="1:4" ht="24.75" customHeight="1">
      <c r="A40" s="52" t="s">
        <v>53</v>
      </c>
      <c r="B40" s="45"/>
      <c r="C40" s="48"/>
      <c r="D40" s="78"/>
    </row>
    <row r="41" spans="1:4" ht="24.75" customHeight="1">
      <c r="A41" s="52" t="s">
        <v>54</v>
      </c>
      <c r="B41" s="45"/>
      <c r="C41" s="48"/>
      <c r="D41" s="78"/>
    </row>
    <row r="42" spans="1:4" ht="24.75" customHeight="1">
      <c r="A42" s="52" t="s">
        <v>55</v>
      </c>
      <c r="B42" s="45"/>
      <c r="C42" s="48"/>
      <c r="D42" s="78"/>
    </row>
    <row r="43" spans="1:4" ht="24.75" customHeight="1">
      <c r="A43" s="52" t="s">
        <v>56</v>
      </c>
      <c r="B43" s="45"/>
      <c r="C43" s="48"/>
      <c r="D43" s="78"/>
    </row>
    <row r="44" spans="1:4" ht="24.75" customHeight="1">
      <c r="A44" s="52" t="s">
        <v>57</v>
      </c>
      <c r="B44" s="45"/>
      <c r="C44" s="48"/>
      <c r="D44" s="78"/>
    </row>
    <row r="45" spans="1:4" ht="24.75" customHeight="1">
      <c r="A45" s="52" t="s">
        <v>58</v>
      </c>
      <c r="B45" s="45"/>
      <c r="C45" s="48"/>
      <c r="D45" s="78"/>
    </row>
    <row r="46" spans="1:4" ht="24.75" customHeight="1">
      <c r="A46" s="52"/>
      <c r="B46" s="44"/>
      <c r="C46" s="79"/>
      <c r="D46" s="78"/>
    </row>
    <row r="47" spans="1:4" ht="24.75" customHeight="1">
      <c r="A47" s="80"/>
      <c r="B47" s="44"/>
      <c r="C47" s="79"/>
      <c r="D47" s="78"/>
    </row>
    <row r="48" spans="1:4" ht="24.75" customHeight="1">
      <c r="A48" s="34" t="s">
        <v>59</v>
      </c>
      <c r="B48" s="45">
        <f>B36</f>
        <v>2108.6500000000005</v>
      </c>
      <c r="C48" s="35" t="s">
        <v>60</v>
      </c>
      <c r="D48" s="65">
        <f>D36</f>
        <v>2108.65</v>
      </c>
    </row>
  </sheetData>
  <sheetProtection/>
  <mergeCells count="3">
    <mergeCell ref="A2:D2"/>
    <mergeCell ref="A4:B4"/>
    <mergeCell ref="C4:D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zoomScaleSheetLayoutView="100" workbookViewId="0" topLeftCell="A1">
      <selection activeCell="C12" sqref="C12"/>
    </sheetView>
  </sheetViews>
  <sheetFormatPr defaultColWidth="10.28125" defaultRowHeight="12.75" customHeight="1"/>
  <cols>
    <col min="1" max="1" width="32.7109375" style="0" customWidth="1"/>
    <col min="2" max="2" width="15.140625" style="0" customWidth="1"/>
    <col min="3" max="3" width="14.421875" style="0" customWidth="1"/>
    <col min="4" max="4" width="14.57421875" style="0" customWidth="1"/>
    <col min="5" max="5" width="13.57421875" style="0" customWidth="1"/>
    <col min="6" max="6" width="16.421875" style="0" customWidth="1"/>
    <col min="7" max="7" width="18.00390625" style="0" customWidth="1"/>
    <col min="8" max="8" width="13.7109375" style="0" customWidth="1"/>
    <col min="9" max="9" width="12.28125" style="0" customWidth="1"/>
    <col min="10" max="10" width="12.8515625" style="0" customWidth="1"/>
    <col min="11" max="11" width="14.140625" style="0" customWidth="1"/>
    <col min="12" max="13" width="12.140625" style="0" customWidth="1"/>
    <col min="14" max="14" width="12.7109375" style="0" customWidth="1"/>
    <col min="15" max="15" width="8.00390625" style="0" customWidth="1"/>
    <col min="16" max="16" width="6.8515625" style="0" customWidth="1"/>
  </cols>
  <sheetData>
    <row r="1" ht="12.75" customHeight="1">
      <c r="A1" s="32" t="s">
        <v>65</v>
      </c>
    </row>
    <row r="2" spans="1:14" ht="24.75" customHeight="1">
      <c r="A2" s="118" t="s">
        <v>66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ht="24.75" customHeight="1">
      <c r="N3" s="33" t="s">
        <v>2</v>
      </c>
    </row>
    <row r="4" spans="1:15" ht="24.75" customHeight="1">
      <c r="A4" s="122" t="s">
        <v>67</v>
      </c>
      <c r="B4" s="122" t="s">
        <v>68</v>
      </c>
      <c r="C4" s="122" t="s">
        <v>69</v>
      </c>
      <c r="D4" s="122"/>
      <c r="E4" s="122"/>
      <c r="F4" s="122" t="s">
        <v>70</v>
      </c>
      <c r="G4" s="122" t="s">
        <v>71</v>
      </c>
      <c r="H4" s="122" t="s">
        <v>72</v>
      </c>
      <c r="I4" s="122" t="s">
        <v>73</v>
      </c>
      <c r="J4" s="122" t="s">
        <v>74</v>
      </c>
      <c r="K4" s="122" t="s">
        <v>75</v>
      </c>
      <c r="L4" s="124" t="s">
        <v>76</v>
      </c>
      <c r="M4" s="124" t="s">
        <v>77</v>
      </c>
      <c r="N4" s="124" t="s">
        <v>78</v>
      </c>
      <c r="O4" s="71"/>
    </row>
    <row r="5" spans="1:15" ht="24.75" customHeight="1">
      <c r="A5" s="122"/>
      <c r="B5" s="122"/>
      <c r="C5" s="35" t="s">
        <v>68</v>
      </c>
      <c r="D5" s="35" t="s">
        <v>79</v>
      </c>
      <c r="E5" s="35" t="s">
        <v>80</v>
      </c>
      <c r="F5" s="122"/>
      <c r="G5" s="122"/>
      <c r="H5" s="122"/>
      <c r="I5" s="122"/>
      <c r="J5" s="122"/>
      <c r="K5" s="122"/>
      <c r="L5" s="125"/>
      <c r="M5" s="125"/>
      <c r="N5" s="125"/>
      <c r="O5" s="71"/>
    </row>
    <row r="6" spans="1:15" ht="24.75" customHeight="1">
      <c r="A6" s="39" t="s">
        <v>81</v>
      </c>
      <c r="B6" s="40">
        <v>2108.65</v>
      </c>
      <c r="C6" s="41">
        <v>2108.65</v>
      </c>
      <c r="D6" s="40">
        <v>2108.65</v>
      </c>
      <c r="E6" s="41"/>
      <c r="F6" s="69"/>
      <c r="G6" s="69"/>
      <c r="H6" s="69"/>
      <c r="I6" s="69"/>
      <c r="J6" s="69"/>
      <c r="K6" s="69"/>
      <c r="L6" s="69"/>
      <c r="M6" s="69"/>
      <c r="N6" s="69"/>
      <c r="O6" s="72"/>
    </row>
    <row r="7" spans="1:15" ht="24.75" customHeight="1">
      <c r="A7" s="89" t="s">
        <v>140</v>
      </c>
      <c r="B7" s="40">
        <v>2108.65</v>
      </c>
      <c r="C7" s="41">
        <v>2108.65</v>
      </c>
      <c r="D7" s="40">
        <v>2108.65</v>
      </c>
      <c r="E7" s="41"/>
      <c r="F7" s="69"/>
      <c r="G7" s="69"/>
      <c r="H7" s="69"/>
      <c r="I7" s="69"/>
      <c r="J7" s="69"/>
      <c r="K7" s="69"/>
      <c r="L7" s="69"/>
      <c r="M7" s="69"/>
      <c r="N7" s="69"/>
      <c r="O7" s="72"/>
    </row>
    <row r="8" spans="1:15" ht="24.75" customHeight="1">
      <c r="A8" s="57"/>
      <c r="B8" s="44"/>
      <c r="C8" s="45"/>
      <c r="D8" s="44"/>
      <c r="E8" s="45"/>
      <c r="F8" s="70"/>
      <c r="G8" s="70"/>
      <c r="H8" s="70"/>
      <c r="I8" s="70"/>
      <c r="J8" s="70"/>
      <c r="K8" s="70"/>
      <c r="L8" s="70"/>
      <c r="M8" s="70"/>
      <c r="N8" s="70"/>
      <c r="O8" s="72"/>
    </row>
    <row r="9" spans="1:15" ht="24.75" customHeight="1">
      <c r="A9" s="57"/>
      <c r="B9" s="44"/>
      <c r="C9" s="45"/>
      <c r="D9" s="44"/>
      <c r="E9" s="45"/>
      <c r="F9" s="70"/>
      <c r="G9" s="70"/>
      <c r="H9" s="70"/>
      <c r="I9" s="70"/>
      <c r="J9" s="70"/>
      <c r="K9" s="70"/>
      <c r="L9" s="70"/>
      <c r="M9" s="70"/>
      <c r="N9" s="70"/>
      <c r="O9" s="72"/>
    </row>
    <row r="10" spans="1:15" ht="24.75" customHeight="1">
      <c r="A10" s="57"/>
      <c r="B10" s="44"/>
      <c r="C10" s="45"/>
      <c r="D10" s="44"/>
      <c r="E10" s="45"/>
      <c r="F10" s="70"/>
      <c r="G10" s="70"/>
      <c r="H10" s="70"/>
      <c r="I10" s="70"/>
      <c r="J10" s="70"/>
      <c r="K10" s="70"/>
      <c r="L10" s="70"/>
      <c r="M10" s="70"/>
      <c r="N10" s="70"/>
      <c r="O10" s="72"/>
    </row>
    <row r="11" spans="1:15" ht="24.75" customHeight="1">
      <c r="A11" s="57"/>
      <c r="B11" s="44"/>
      <c r="C11" s="45"/>
      <c r="D11" s="44"/>
      <c r="E11" s="45"/>
      <c r="F11" s="70"/>
      <c r="G11" s="70"/>
      <c r="H11" s="70"/>
      <c r="I11" s="70"/>
      <c r="J11" s="70"/>
      <c r="K11" s="70"/>
      <c r="L11" s="70"/>
      <c r="M11" s="70"/>
      <c r="N11" s="70"/>
      <c r="O11" s="72"/>
    </row>
    <row r="12" spans="1:15" ht="24.75" customHeight="1">
      <c r="A12" s="48"/>
      <c r="B12" s="44"/>
      <c r="C12" s="45"/>
      <c r="D12" s="44"/>
      <c r="E12" s="45"/>
      <c r="F12" s="70"/>
      <c r="G12" s="70"/>
      <c r="H12" s="70"/>
      <c r="I12" s="70"/>
      <c r="J12" s="70"/>
      <c r="K12" s="70"/>
      <c r="L12" s="70"/>
      <c r="M12" s="70"/>
      <c r="N12" s="70"/>
      <c r="O12" s="72"/>
    </row>
    <row r="13" spans="1:15" ht="24.75" customHeight="1">
      <c r="A13" s="48"/>
      <c r="B13" s="44"/>
      <c r="C13" s="45"/>
      <c r="D13" s="44"/>
      <c r="E13" s="45"/>
      <c r="F13" s="70"/>
      <c r="G13" s="70"/>
      <c r="H13" s="70"/>
      <c r="I13" s="70"/>
      <c r="J13" s="70"/>
      <c r="K13" s="70"/>
      <c r="L13" s="70"/>
      <c r="M13" s="70"/>
      <c r="N13" s="70"/>
      <c r="O13" s="72"/>
    </row>
    <row r="14" spans="1:15" ht="24.75" customHeight="1">
      <c r="A14" s="48"/>
      <c r="B14" s="44"/>
      <c r="C14" s="45"/>
      <c r="D14" s="44"/>
      <c r="E14" s="45"/>
      <c r="F14" s="70"/>
      <c r="G14" s="70"/>
      <c r="H14" s="70"/>
      <c r="I14" s="70"/>
      <c r="J14" s="70"/>
      <c r="K14" s="70"/>
      <c r="L14" s="70"/>
      <c r="M14" s="70"/>
      <c r="N14" s="70"/>
      <c r="O14" s="72"/>
    </row>
    <row r="15" spans="1:15" ht="24.75" customHeight="1">
      <c r="A15" s="48"/>
      <c r="B15" s="44"/>
      <c r="C15" s="45"/>
      <c r="D15" s="44"/>
      <c r="E15" s="45"/>
      <c r="F15" s="70"/>
      <c r="G15" s="70"/>
      <c r="H15" s="70"/>
      <c r="I15" s="70"/>
      <c r="J15" s="70"/>
      <c r="K15" s="70"/>
      <c r="L15" s="70"/>
      <c r="M15" s="70"/>
      <c r="N15" s="70"/>
      <c r="O15" s="72"/>
    </row>
    <row r="16" spans="1:15" ht="24.75" customHeight="1">
      <c r="A16" s="48"/>
      <c r="B16" s="44"/>
      <c r="C16" s="45"/>
      <c r="D16" s="44"/>
      <c r="E16" s="45"/>
      <c r="F16" s="70"/>
      <c r="G16" s="70"/>
      <c r="H16" s="70"/>
      <c r="I16" s="70"/>
      <c r="J16" s="70"/>
      <c r="K16" s="70"/>
      <c r="L16" s="70"/>
      <c r="M16" s="70"/>
      <c r="N16" s="70"/>
      <c r="O16" s="72"/>
    </row>
    <row r="17" spans="1:15" ht="24.75" customHeight="1">
      <c r="A17" s="48"/>
      <c r="B17" s="44"/>
      <c r="C17" s="45"/>
      <c r="D17" s="44"/>
      <c r="E17" s="45"/>
      <c r="F17" s="70"/>
      <c r="G17" s="70"/>
      <c r="H17" s="70"/>
      <c r="I17" s="70"/>
      <c r="J17" s="70"/>
      <c r="K17" s="70"/>
      <c r="L17" s="70"/>
      <c r="M17" s="70"/>
      <c r="N17" s="70"/>
      <c r="O17" s="72"/>
    </row>
    <row r="18" spans="1:15" ht="24.75" customHeight="1">
      <c r="A18" s="48"/>
      <c r="B18" s="44"/>
      <c r="C18" s="45"/>
      <c r="D18" s="44"/>
      <c r="E18" s="45"/>
      <c r="F18" s="70"/>
      <c r="G18" s="70"/>
      <c r="H18" s="70"/>
      <c r="I18" s="70"/>
      <c r="J18" s="70"/>
      <c r="K18" s="70"/>
      <c r="L18" s="70"/>
      <c r="M18" s="70"/>
      <c r="N18" s="70"/>
      <c r="O18" s="72"/>
    </row>
  </sheetData>
  <sheetProtection/>
  <mergeCells count="13">
    <mergeCell ref="I4:I5"/>
    <mergeCell ref="J4:J5"/>
    <mergeCell ref="K4:K5"/>
    <mergeCell ref="L4:L5"/>
    <mergeCell ref="M4:M5"/>
    <mergeCell ref="N4:N5"/>
    <mergeCell ref="A2:N2"/>
    <mergeCell ref="C4:E4"/>
    <mergeCell ref="A4:A5"/>
    <mergeCell ref="B4:B5"/>
    <mergeCell ref="F4:F5"/>
    <mergeCell ref="G4:G5"/>
    <mergeCell ref="H4:H5"/>
  </mergeCells>
  <printOptions horizontalCentered="1"/>
  <pageMargins left="0.5511811023622047" right="0.5511811023622047" top="0.9842519685039371" bottom="0.9842519685039371" header="0.5118110236220472" footer="0.5118110236220472"/>
  <pageSetup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showGridLines="0" showZeros="0" view="pageBreakPreview" zoomScaleSheetLayoutView="100" workbookViewId="0" topLeftCell="A1">
      <selection activeCell="D12" sqref="D12"/>
    </sheetView>
  </sheetViews>
  <sheetFormatPr defaultColWidth="10.28125" defaultRowHeight="12.75" customHeight="1"/>
  <cols>
    <col min="1" max="1" width="32.28125" style="0" customWidth="1"/>
    <col min="2" max="2" width="18.28125" style="0" customWidth="1"/>
    <col min="3" max="11" width="14.57421875" style="0" customWidth="1"/>
    <col min="12" max="12" width="6.8515625" style="0" customWidth="1"/>
  </cols>
  <sheetData>
    <row r="1" ht="12.75" customHeight="1">
      <c r="A1" s="32" t="s">
        <v>82</v>
      </c>
    </row>
    <row r="2" spans="1:11" ht="24.75" customHeight="1">
      <c r="A2" s="118" t="s">
        <v>83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ht="24.75" customHeight="1">
      <c r="K3" s="33" t="s">
        <v>2</v>
      </c>
    </row>
    <row r="4" spans="1:11" ht="24.75" customHeight="1">
      <c r="A4" s="122" t="s">
        <v>67</v>
      </c>
      <c r="B4" s="122" t="s">
        <v>68</v>
      </c>
      <c r="C4" s="122" t="s">
        <v>84</v>
      </c>
      <c r="D4" s="122"/>
      <c r="E4" s="122"/>
      <c r="F4" s="122" t="s">
        <v>85</v>
      </c>
      <c r="G4" s="122"/>
      <c r="H4" s="122"/>
      <c r="I4" s="122" t="s">
        <v>86</v>
      </c>
      <c r="J4" s="122"/>
      <c r="K4" s="122"/>
    </row>
    <row r="5" spans="1:11" ht="24.75" customHeight="1">
      <c r="A5" s="122"/>
      <c r="B5" s="122"/>
      <c r="C5" s="35" t="s">
        <v>68</v>
      </c>
      <c r="D5" s="35" t="s">
        <v>87</v>
      </c>
      <c r="E5" s="35" t="s">
        <v>88</v>
      </c>
      <c r="F5" s="35" t="s">
        <v>68</v>
      </c>
      <c r="G5" s="35" t="s">
        <v>87</v>
      </c>
      <c r="H5" s="35" t="s">
        <v>88</v>
      </c>
      <c r="I5" s="35" t="s">
        <v>68</v>
      </c>
      <c r="J5" s="35" t="s">
        <v>87</v>
      </c>
      <c r="K5" s="35" t="s">
        <v>88</v>
      </c>
    </row>
    <row r="6" spans="1:11" ht="24.75" customHeight="1">
      <c r="A6" s="39" t="s">
        <v>81</v>
      </c>
      <c r="B6" s="40">
        <v>2108.65</v>
      </c>
      <c r="C6" s="41">
        <v>2108.65</v>
      </c>
      <c r="D6" s="40">
        <v>2053.21</v>
      </c>
      <c r="E6" s="41">
        <v>55.44</v>
      </c>
      <c r="F6" s="69"/>
      <c r="G6" s="69"/>
      <c r="H6" s="69"/>
      <c r="I6" s="69"/>
      <c r="J6" s="69"/>
      <c r="K6" s="69"/>
    </row>
    <row r="7" spans="1:11" ht="24.75" customHeight="1">
      <c r="A7" s="57" t="s">
        <v>139</v>
      </c>
      <c r="B7" s="40">
        <v>2108.65</v>
      </c>
      <c r="C7" s="41">
        <v>2108.65</v>
      </c>
      <c r="D7" s="40">
        <v>2053.21</v>
      </c>
      <c r="E7" s="41">
        <v>55.44</v>
      </c>
      <c r="F7" s="69"/>
      <c r="G7" s="69"/>
      <c r="H7" s="69"/>
      <c r="I7" s="69"/>
      <c r="J7" s="69"/>
      <c r="K7" s="69"/>
    </row>
    <row r="8" spans="1:11" ht="24.75" customHeight="1">
      <c r="A8" s="57"/>
      <c r="B8" s="44"/>
      <c r="C8" s="45"/>
      <c r="D8" s="44"/>
      <c r="E8" s="45"/>
      <c r="F8" s="70"/>
      <c r="G8" s="70"/>
      <c r="H8" s="70"/>
      <c r="I8" s="70"/>
      <c r="J8" s="70"/>
      <c r="K8" s="70"/>
    </row>
    <row r="9" spans="1:11" ht="24.75" customHeight="1">
      <c r="A9" s="57"/>
      <c r="B9" s="44"/>
      <c r="C9" s="45"/>
      <c r="D9" s="44"/>
      <c r="E9" s="45"/>
      <c r="F9" s="70"/>
      <c r="G9" s="70"/>
      <c r="H9" s="70"/>
      <c r="I9" s="70"/>
      <c r="J9" s="70"/>
      <c r="K9" s="70"/>
    </row>
    <row r="10" spans="1:11" ht="24.75" customHeight="1">
      <c r="A10" s="57"/>
      <c r="B10" s="44"/>
      <c r="C10" s="45"/>
      <c r="D10" s="44"/>
      <c r="E10" s="45"/>
      <c r="F10" s="70"/>
      <c r="G10" s="70"/>
      <c r="H10" s="70"/>
      <c r="I10" s="70"/>
      <c r="J10" s="70"/>
      <c r="K10" s="70"/>
    </row>
    <row r="11" spans="1:11" ht="24.75" customHeight="1">
      <c r="A11" s="57"/>
      <c r="B11" s="44"/>
      <c r="C11" s="45"/>
      <c r="D11" s="44"/>
      <c r="E11" s="45"/>
      <c r="F11" s="70"/>
      <c r="G11" s="70"/>
      <c r="H11" s="70"/>
      <c r="I11" s="70"/>
      <c r="J11" s="70"/>
      <c r="K11" s="70"/>
    </row>
    <row r="12" spans="1:11" ht="24.75" customHeight="1">
      <c r="A12" s="48"/>
      <c r="B12" s="44"/>
      <c r="C12" s="45"/>
      <c r="D12" s="44"/>
      <c r="E12" s="45"/>
      <c r="F12" s="70"/>
      <c r="G12" s="70"/>
      <c r="H12" s="70"/>
      <c r="I12" s="70"/>
      <c r="J12" s="70"/>
      <c r="K12" s="70"/>
    </row>
    <row r="13" spans="1:11" ht="24.75" customHeight="1">
      <c r="A13" s="48"/>
      <c r="B13" s="44"/>
      <c r="C13" s="45"/>
      <c r="D13" s="44"/>
      <c r="E13" s="45"/>
      <c r="F13" s="70"/>
      <c r="G13" s="70"/>
      <c r="H13" s="70"/>
      <c r="I13" s="70"/>
      <c r="J13" s="70"/>
      <c r="K13" s="70"/>
    </row>
    <row r="14" spans="1:11" ht="24.75" customHeight="1">
      <c r="A14" s="48"/>
      <c r="B14" s="44"/>
      <c r="C14" s="45"/>
      <c r="D14" s="44"/>
      <c r="E14" s="45"/>
      <c r="F14" s="70"/>
      <c r="G14" s="70"/>
      <c r="H14" s="70"/>
      <c r="I14" s="70"/>
      <c r="J14" s="70"/>
      <c r="K14" s="70"/>
    </row>
    <row r="15" spans="1:11" ht="24.75" customHeight="1">
      <c r="A15" s="48"/>
      <c r="B15" s="44"/>
      <c r="C15" s="45"/>
      <c r="D15" s="44"/>
      <c r="E15" s="45"/>
      <c r="F15" s="70"/>
      <c r="G15" s="70"/>
      <c r="H15" s="70"/>
      <c r="I15" s="70"/>
      <c r="J15" s="70"/>
      <c r="K15" s="70"/>
    </row>
    <row r="16" spans="1:11" ht="24.75" customHeight="1">
      <c r="A16" s="48"/>
      <c r="B16" s="44"/>
      <c r="C16" s="45"/>
      <c r="D16" s="44"/>
      <c r="E16" s="45"/>
      <c r="F16" s="70"/>
      <c r="G16" s="70"/>
      <c r="H16" s="70"/>
      <c r="I16" s="70"/>
      <c r="J16" s="70"/>
      <c r="K16" s="70"/>
    </row>
    <row r="17" spans="1:11" ht="24.75" customHeight="1">
      <c r="A17" s="48"/>
      <c r="B17" s="44"/>
      <c r="C17" s="45"/>
      <c r="D17" s="44"/>
      <c r="E17" s="45"/>
      <c r="F17" s="70"/>
      <c r="G17" s="70"/>
      <c r="H17" s="70"/>
      <c r="I17" s="70"/>
      <c r="J17" s="70"/>
      <c r="K17" s="70"/>
    </row>
    <row r="18" spans="1:11" ht="24.75" customHeight="1">
      <c r="A18" s="48"/>
      <c r="B18" s="44"/>
      <c r="C18" s="45"/>
      <c r="D18" s="44"/>
      <c r="E18" s="45"/>
      <c r="F18" s="70"/>
      <c r="G18" s="70"/>
      <c r="H18" s="70"/>
      <c r="I18" s="70"/>
      <c r="J18" s="70"/>
      <c r="K18" s="70"/>
    </row>
  </sheetData>
  <sheetProtection/>
  <mergeCells count="6">
    <mergeCell ref="A2:K2"/>
    <mergeCell ref="C4:E4"/>
    <mergeCell ref="F4:H4"/>
    <mergeCell ref="I4:K4"/>
    <mergeCell ref="A4:A5"/>
    <mergeCell ref="B4:B5"/>
  </mergeCells>
  <printOptions horizontalCentered="1"/>
  <pageMargins left="0.5511811023622047" right="0.5511811023622047" top="0.9842519685039371" bottom="0.9842519685039371" header="0.5118110236220472" footer="0.5118110236220472"/>
  <pageSetup horizontalDpi="300" verticalDpi="3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showGridLines="0" showZeros="0" zoomScaleSheetLayoutView="100" workbookViewId="0" topLeftCell="A1">
      <selection activeCell="H10" sqref="H10"/>
    </sheetView>
  </sheetViews>
  <sheetFormatPr defaultColWidth="10.28125" defaultRowHeight="12.75" customHeight="1"/>
  <cols>
    <col min="1" max="1" width="18.00390625" style="0" customWidth="1"/>
    <col min="2" max="2" width="25.7109375" style="0" customWidth="1"/>
    <col min="3" max="5" width="13.7109375" style="0" customWidth="1"/>
    <col min="6" max="6" width="6.8515625" style="0" customWidth="1"/>
  </cols>
  <sheetData>
    <row r="1" ht="12.75" customHeight="1">
      <c r="A1" s="32" t="s">
        <v>89</v>
      </c>
    </row>
    <row r="2" spans="1:5" ht="24.75" customHeight="1">
      <c r="A2" s="118" t="s">
        <v>90</v>
      </c>
      <c r="B2" s="118"/>
      <c r="C2" s="118"/>
      <c r="D2" s="118"/>
      <c r="E2" s="118"/>
    </row>
    <row r="3" ht="24.75" customHeight="1">
      <c r="E3" s="33" t="s">
        <v>2</v>
      </c>
    </row>
    <row r="4" spans="1:5" ht="24.75" customHeight="1">
      <c r="A4" s="120" t="s">
        <v>91</v>
      </c>
      <c r="B4" s="122"/>
      <c r="C4" s="122" t="s">
        <v>84</v>
      </c>
      <c r="D4" s="122"/>
      <c r="E4" s="123"/>
    </row>
    <row r="5" spans="1:5" ht="24.75" customHeight="1">
      <c r="A5" s="34" t="s">
        <v>92</v>
      </c>
      <c r="B5" s="35" t="s">
        <v>93</v>
      </c>
      <c r="C5" s="35" t="s">
        <v>68</v>
      </c>
      <c r="D5" s="35" t="s">
        <v>87</v>
      </c>
      <c r="E5" s="36" t="s">
        <v>88</v>
      </c>
    </row>
    <row r="6" spans="1:5" ht="24.75" customHeight="1">
      <c r="A6" s="34"/>
      <c r="B6" s="90" t="s">
        <v>153</v>
      </c>
      <c r="C6" s="98">
        <f>D6+E6</f>
        <v>2108.65</v>
      </c>
      <c r="D6" s="101">
        <f>D7+D10+D13+D17</f>
        <v>2053.21</v>
      </c>
      <c r="E6" s="117">
        <f>E7+E10+E13+E17</f>
        <v>55.44</v>
      </c>
    </row>
    <row r="7" spans="1:5" ht="24.75" customHeight="1">
      <c r="A7" s="38">
        <v>205</v>
      </c>
      <c r="B7" s="39" t="s">
        <v>94</v>
      </c>
      <c r="C7" s="98">
        <f aca="true" t="shared" si="0" ref="C7:C19">D7+E7</f>
        <v>1829.5900000000001</v>
      </c>
      <c r="D7" s="98">
        <f>D8</f>
        <v>1774.15</v>
      </c>
      <c r="E7" s="117">
        <f>E8</f>
        <v>55.44</v>
      </c>
    </row>
    <row r="8" spans="1:5" ht="24.75" customHeight="1">
      <c r="A8" s="43">
        <v>20502</v>
      </c>
      <c r="B8" s="39" t="s">
        <v>141</v>
      </c>
      <c r="C8" s="97">
        <f t="shared" si="0"/>
        <v>1829.5900000000001</v>
      </c>
      <c r="D8" s="99">
        <f>D9</f>
        <v>1774.15</v>
      </c>
      <c r="E8" s="101">
        <f>E9</f>
        <v>55.44</v>
      </c>
    </row>
    <row r="9" spans="1:5" ht="24.75" customHeight="1">
      <c r="A9" s="47">
        <v>2050203</v>
      </c>
      <c r="B9" s="48" t="s">
        <v>142</v>
      </c>
      <c r="C9" s="97">
        <f t="shared" si="0"/>
        <v>1829.5900000000001</v>
      </c>
      <c r="D9" s="99">
        <v>1774.15</v>
      </c>
      <c r="E9" s="100">
        <v>55.44</v>
      </c>
    </row>
    <row r="10" spans="1:5" ht="24.75" customHeight="1">
      <c r="A10" s="38">
        <v>208</v>
      </c>
      <c r="B10" s="38" t="s">
        <v>143</v>
      </c>
      <c r="C10" s="98">
        <f t="shared" si="0"/>
        <v>105.78</v>
      </c>
      <c r="D10" s="98">
        <f>D11</f>
        <v>105.78</v>
      </c>
      <c r="E10" s="100"/>
    </row>
    <row r="11" spans="1:5" ht="24.75" customHeight="1">
      <c r="A11" s="49">
        <v>20805</v>
      </c>
      <c r="B11" s="38" t="s">
        <v>144</v>
      </c>
      <c r="C11" s="98">
        <f t="shared" si="0"/>
        <v>105.78</v>
      </c>
      <c r="D11" s="98">
        <f>D12</f>
        <v>105.78</v>
      </c>
      <c r="E11" s="100"/>
    </row>
    <row r="12" spans="1:5" ht="24.75" customHeight="1">
      <c r="A12" s="47">
        <v>2050505</v>
      </c>
      <c r="B12" s="55" t="s">
        <v>145</v>
      </c>
      <c r="C12" s="97">
        <f t="shared" si="0"/>
        <v>105.78</v>
      </c>
      <c r="D12" s="98">
        <v>105.78</v>
      </c>
      <c r="E12" s="101"/>
    </row>
    <row r="13" spans="1:5" ht="24.75" customHeight="1">
      <c r="A13" s="49">
        <v>210</v>
      </c>
      <c r="B13" s="49" t="s">
        <v>146</v>
      </c>
      <c r="C13" s="98">
        <f t="shared" si="0"/>
        <v>90.19</v>
      </c>
      <c r="D13" s="98">
        <f>D14</f>
        <v>90.19</v>
      </c>
      <c r="E13" s="101"/>
    </row>
    <row r="14" spans="1:5" ht="24.75" customHeight="1">
      <c r="A14" s="49">
        <v>21011</v>
      </c>
      <c r="B14" s="49" t="s">
        <v>147</v>
      </c>
      <c r="C14" s="98">
        <f t="shared" si="0"/>
        <v>90.19</v>
      </c>
      <c r="D14" s="98">
        <f>D15+D16</f>
        <v>90.19</v>
      </c>
      <c r="E14" s="100"/>
    </row>
    <row r="15" spans="1:5" ht="24.75" customHeight="1">
      <c r="A15" s="68">
        <v>2101102</v>
      </c>
      <c r="B15" s="48" t="s">
        <v>148</v>
      </c>
      <c r="C15" s="97">
        <f t="shared" si="0"/>
        <v>55.21</v>
      </c>
      <c r="D15" s="97">
        <v>55.21</v>
      </c>
      <c r="E15" s="100"/>
    </row>
    <row r="16" spans="1:5" ht="24.75" customHeight="1">
      <c r="A16" s="68">
        <v>2101103</v>
      </c>
      <c r="B16" s="68" t="s">
        <v>149</v>
      </c>
      <c r="C16" s="97">
        <f t="shared" si="0"/>
        <v>34.98</v>
      </c>
      <c r="D16" s="97">
        <v>34.98</v>
      </c>
      <c r="E16" s="101"/>
    </row>
    <row r="17" spans="1:5" ht="24.75" customHeight="1">
      <c r="A17" s="43">
        <v>221</v>
      </c>
      <c r="B17" s="39" t="s">
        <v>150</v>
      </c>
      <c r="C17" s="98">
        <f t="shared" si="0"/>
        <v>83.09</v>
      </c>
      <c r="D17" s="98">
        <f>D18</f>
        <v>83.09</v>
      </c>
      <c r="E17" s="100"/>
    </row>
    <row r="18" spans="1:5" ht="24.75" customHeight="1">
      <c r="A18" s="43">
        <v>22102</v>
      </c>
      <c r="B18" s="39" t="s">
        <v>151</v>
      </c>
      <c r="C18" s="98">
        <f t="shared" si="0"/>
        <v>83.09</v>
      </c>
      <c r="D18" s="98">
        <f>D19</f>
        <v>83.09</v>
      </c>
      <c r="E18" s="100"/>
    </row>
    <row r="19" spans="1:5" ht="24.75" customHeight="1">
      <c r="A19" s="92">
        <v>2210201</v>
      </c>
      <c r="B19" s="93" t="s">
        <v>152</v>
      </c>
      <c r="C19" s="97">
        <f t="shared" si="0"/>
        <v>83.09</v>
      </c>
      <c r="D19" s="97">
        <v>83.09</v>
      </c>
      <c r="E19" s="100"/>
    </row>
    <row r="20" spans="1:5" ht="24.75" customHeight="1">
      <c r="A20" s="96"/>
      <c r="B20" s="96"/>
      <c r="C20" s="91"/>
      <c r="D20" s="41"/>
      <c r="E20" s="42"/>
    </row>
    <row r="21" spans="1:5" ht="24.75" customHeight="1">
      <c r="A21" s="94"/>
      <c r="B21" s="95"/>
      <c r="C21" s="40"/>
      <c r="D21" s="41"/>
      <c r="E21" s="42"/>
    </row>
    <row r="22" spans="1:5" ht="24.75" customHeight="1">
      <c r="A22" s="52"/>
      <c r="B22" s="48"/>
      <c r="C22" s="44"/>
      <c r="D22" s="45"/>
      <c r="E22" s="46"/>
    </row>
    <row r="23" spans="1:5" ht="24.75" customHeight="1">
      <c r="A23" s="51"/>
      <c r="B23" s="39"/>
      <c r="C23" s="40"/>
      <c r="D23" s="41"/>
      <c r="E23" s="42"/>
    </row>
    <row r="24" spans="1:5" ht="24.75" customHeight="1">
      <c r="A24" s="51"/>
      <c r="B24" s="39"/>
      <c r="C24" s="40"/>
      <c r="D24" s="41"/>
      <c r="E24" s="42"/>
    </row>
    <row r="25" spans="1:5" ht="24.75" customHeight="1">
      <c r="A25" s="52"/>
      <c r="B25" s="48"/>
      <c r="C25" s="44"/>
      <c r="D25" s="45"/>
      <c r="E25" s="46"/>
    </row>
  </sheetData>
  <sheetProtection/>
  <mergeCells count="3">
    <mergeCell ref="A2:E2"/>
    <mergeCell ref="A4:B4"/>
    <mergeCell ref="C4:E4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7"/>
  <sheetViews>
    <sheetView showGridLines="0" showZeros="0" zoomScaleSheetLayoutView="100" workbookViewId="0" topLeftCell="A1">
      <selection activeCell="E20" sqref="E20"/>
    </sheetView>
  </sheetViews>
  <sheetFormatPr defaultColWidth="10.28125" defaultRowHeight="12.75" customHeight="1"/>
  <cols>
    <col min="1" max="1" width="16.00390625" style="0" customWidth="1"/>
    <col min="2" max="2" width="31.421875" style="0" customWidth="1"/>
    <col min="3" max="3" width="23.00390625" style="0" customWidth="1"/>
    <col min="4" max="4" width="6.8515625" style="0" customWidth="1"/>
  </cols>
  <sheetData>
    <row r="1" ht="12.75" customHeight="1">
      <c r="A1" s="32" t="s">
        <v>95</v>
      </c>
    </row>
    <row r="2" spans="1:3" ht="24.75" customHeight="1">
      <c r="A2" s="126" t="s">
        <v>96</v>
      </c>
      <c r="B2" s="126"/>
      <c r="C2" s="126"/>
    </row>
    <row r="3" ht="24.75" customHeight="1">
      <c r="C3" s="33" t="s">
        <v>2</v>
      </c>
    </row>
    <row r="4" spans="1:3" ht="24.75" customHeight="1">
      <c r="A4" s="120" t="s">
        <v>97</v>
      </c>
      <c r="B4" s="122"/>
      <c r="C4" s="123" t="s">
        <v>98</v>
      </c>
    </row>
    <row r="5" spans="1:3" ht="24.75" customHeight="1">
      <c r="A5" s="60" t="s">
        <v>92</v>
      </c>
      <c r="B5" s="35" t="s">
        <v>93</v>
      </c>
      <c r="C5" s="127"/>
    </row>
    <row r="6" spans="1:3" ht="24.75" customHeight="1">
      <c r="A6" s="61" t="s">
        <v>99</v>
      </c>
      <c r="B6" s="58" t="s">
        <v>68</v>
      </c>
      <c r="C6" s="114">
        <f>C7+C17+C21</f>
        <v>2053.21</v>
      </c>
    </row>
    <row r="7" spans="1:3" ht="24.75" customHeight="1">
      <c r="A7" s="61" t="s">
        <v>100</v>
      </c>
      <c r="B7" s="58" t="s">
        <v>101</v>
      </c>
      <c r="C7" s="114">
        <f>SUM(C8:C16)</f>
        <v>1131.59</v>
      </c>
    </row>
    <row r="8" spans="1:3" ht="24.75" customHeight="1">
      <c r="A8" s="62" t="s">
        <v>102</v>
      </c>
      <c r="B8" s="59" t="s">
        <v>103</v>
      </c>
      <c r="C8" s="116">
        <v>420.2</v>
      </c>
    </row>
    <row r="9" spans="1:3" ht="24.75" customHeight="1">
      <c r="A9" s="62" t="s">
        <v>104</v>
      </c>
      <c r="B9" s="59" t="s">
        <v>105</v>
      </c>
      <c r="C9" s="115">
        <v>127.64</v>
      </c>
    </row>
    <row r="10" spans="1:3" ht="24.75" customHeight="1">
      <c r="A10" s="62" t="s">
        <v>106</v>
      </c>
      <c r="B10" s="59" t="s">
        <v>107</v>
      </c>
      <c r="C10" s="116">
        <v>76.48</v>
      </c>
    </row>
    <row r="11" spans="1:3" ht="24.75" customHeight="1">
      <c r="A11" s="102" t="s">
        <v>154</v>
      </c>
      <c r="B11" s="107" t="s">
        <v>155</v>
      </c>
      <c r="C11" s="116">
        <v>220.93</v>
      </c>
    </row>
    <row r="12" spans="1:3" ht="24.75" customHeight="1">
      <c r="A12" s="102" t="s">
        <v>156</v>
      </c>
      <c r="B12" s="107" t="s">
        <v>158</v>
      </c>
      <c r="C12" s="116">
        <v>105.78</v>
      </c>
    </row>
    <row r="13" spans="1:3" ht="24.75" customHeight="1">
      <c r="A13" s="102" t="s">
        <v>157</v>
      </c>
      <c r="B13" s="107" t="s">
        <v>159</v>
      </c>
      <c r="C13" s="116">
        <v>55.21</v>
      </c>
    </row>
    <row r="14" spans="1:3" ht="24.75" customHeight="1">
      <c r="A14" s="102" t="s">
        <v>160</v>
      </c>
      <c r="B14" s="107" t="s">
        <v>161</v>
      </c>
      <c r="C14" s="116">
        <v>34.98</v>
      </c>
    </row>
    <row r="15" spans="1:3" ht="24.75" customHeight="1">
      <c r="A15" s="102" t="s">
        <v>162</v>
      </c>
      <c r="B15" s="107" t="s">
        <v>163</v>
      </c>
      <c r="C15" s="116">
        <v>7.28</v>
      </c>
    </row>
    <row r="16" spans="1:3" ht="24.75" customHeight="1">
      <c r="A16" s="102" t="s">
        <v>164</v>
      </c>
      <c r="B16" s="107" t="s">
        <v>165</v>
      </c>
      <c r="C16" s="116">
        <v>83.09</v>
      </c>
    </row>
    <row r="17" spans="1:3" ht="24.75" customHeight="1">
      <c r="A17" s="61" t="s">
        <v>108</v>
      </c>
      <c r="B17" s="58" t="s">
        <v>109</v>
      </c>
      <c r="C17" s="113">
        <f>SUM(C18:C20)</f>
        <v>142.26</v>
      </c>
    </row>
    <row r="18" spans="1:3" ht="24.75" customHeight="1">
      <c r="A18" s="105" t="s">
        <v>171</v>
      </c>
      <c r="B18" s="108" t="s">
        <v>174</v>
      </c>
      <c r="C18" s="116">
        <v>113.07</v>
      </c>
    </row>
    <row r="19" spans="1:3" ht="24.75" customHeight="1">
      <c r="A19" s="105" t="s">
        <v>172</v>
      </c>
      <c r="B19" s="108" t="s">
        <v>173</v>
      </c>
      <c r="C19" s="116">
        <v>11.88</v>
      </c>
    </row>
    <row r="20" spans="1:3" ht="24.75" customHeight="1">
      <c r="A20" s="104" t="s">
        <v>169</v>
      </c>
      <c r="B20" s="108" t="s">
        <v>170</v>
      </c>
      <c r="C20" s="116">
        <v>17.31</v>
      </c>
    </row>
    <row r="21" spans="1:3" ht="24.75" customHeight="1">
      <c r="A21" s="61" t="s">
        <v>110</v>
      </c>
      <c r="B21" s="58" t="s">
        <v>111</v>
      </c>
      <c r="C21" s="116">
        <f>SUM(C22:C23)</f>
        <v>779.36</v>
      </c>
    </row>
    <row r="22" spans="1:3" ht="24.75" customHeight="1">
      <c r="A22" s="103" t="s">
        <v>166</v>
      </c>
      <c r="B22" s="109" t="s">
        <v>167</v>
      </c>
      <c r="C22" s="116">
        <v>2.02</v>
      </c>
    </row>
    <row r="23" spans="1:3" ht="24.75" customHeight="1">
      <c r="A23" s="103" t="s">
        <v>168</v>
      </c>
      <c r="B23" s="109" t="s">
        <v>175</v>
      </c>
      <c r="C23" s="112">
        <v>777.34</v>
      </c>
    </row>
    <row r="24" spans="1:3" ht="24.75" customHeight="1">
      <c r="A24" s="63"/>
      <c r="B24" s="110"/>
      <c r="C24" s="111"/>
    </row>
    <row r="25" spans="1:3" ht="24.75" customHeight="1">
      <c r="A25" s="66"/>
      <c r="B25" s="67"/>
      <c r="C25" s="65"/>
    </row>
    <row r="26" spans="1:3" ht="24.75" customHeight="1">
      <c r="A26" s="64"/>
      <c r="B26" s="48"/>
      <c r="C26" s="65"/>
    </row>
    <row r="27" spans="1:3" ht="24.75" customHeight="1">
      <c r="A27" s="64"/>
      <c r="B27" s="48"/>
      <c r="C27" s="65"/>
    </row>
  </sheetData>
  <sheetProtection/>
  <mergeCells count="3">
    <mergeCell ref="A2:C2"/>
    <mergeCell ref="A4:B4"/>
    <mergeCell ref="C4:C5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showGridLines="0" showZeros="0" zoomScaleSheetLayoutView="100" workbookViewId="0" topLeftCell="A1">
      <selection activeCell="G12" sqref="G12"/>
    </sheetView>
  </sheetViews>
  <sheetFormatPr defaultColWidth="10.28125" defaultRowHeight="12.75" customHeight="1"/>
  <cols>
    <col min="1" max="1" width="39.00390625" style="0" customWidth="1"/>
    <col min="2" max="2" width="12.00390625" style="0" customWidth="1"/>
    <col min="3" max="3" width="9.57421875" style="0" customWidth="1"/>
    <col min="4" max="4" width="10.28125" style="0" customWidth="1"/>
    <col min="5" max="5" width="12.421875" style="0" customWidth="1"/>
    <col min="6" max="7" width="16.57421875" style="0" customWidth="1"/>
    <col min="8" max="9" width="8.00390625" style="0" customWidth="1"/>
  </cols>
  <sheetData>
    <row r="1" ht="12.75" customHeight="1">
      <c r="A1" s="32" t="s">
        <v>112</v>
      </c>
    </row>
    <row r="2" spans="1:7" ht="24.75" customHeight="1">
      <c r="A2" s="118" t="s">
        <v>113</v>
      </c>
      <c r="B2" s="118"/>
      <c r="C2" s="118"/>
      <c r="D2" s="118"/>
      <c r="E2" s="118"/>
      <c r="F2" s="118"/>
      <c r="G2" s="118"/>
    </row>
    <row r="3" spans="7:9" ht="24.75" customHeight="1">
      <c r="G3" s="129" t="s">
        <v>2</v>
      </c>
      <c r="H3" s="129"/>
      <c r="I3" s="129"/>
    </row>
    <row r="4" spans="1:9" s="53" customFormat="1" ht="24.75" customHeight="1">
      <c r="A4" s="132" t="s">
        <v>67</v>
      </c>
      <c r="B4" s="130" t="s">
        <v>114</v>
      </c>
      <c r="C4" s="130" t="s">
        <v>115</v>
      </c>
      <c r="D4" s="130"/>
      <c r="E4" s="130"/>
      <c r="F4" s="130"/>
      <c r="G4" s="130"/>
      <c r="H4" s="130" t="s">
        <v>116</v>
      </c>
      <c r="I4" s="128" t="s">
        <v>117</v>
      </c>
    </row>
    <row r="5" spans="1:9" s="53" customFormat="1" ht="24.75" customHeight="1">
      <c r="A5" s="132"/>
      <c r="B5" s="130"/>
      <c r="C5" s="130" t="s">
        <v>68</v>
      </c>
      <c r="D5" s="130" t="s">
        <v>118</v>
      </c>
      <c r="E5" s="130" t="s">
        <v>119</v>
      </c>
      <c r="F5" s="130" t="s">
        <v>120</v>
      </c>
      <c r="G5" s="131"/>
      <c r="H5" s="130"/>
      <c r="I5" s="128"/>
    </row>
    <row r="6" spans="1:9" s="53" customFormat="1" ht="24.75" customHeight="1">
      <c r="A6" s="133"/>
      <c r="B6" s="130"/>
      <c r="C6" s="130"/>
      <c r="D6" s="130"/>
      <c r="E6" s="130"/>
      <c r="F6" s="54" t="s">
        <v>121</v>
      </c>
      <c r="G6" s="54" t="s">
        <v>122</v>
      </c>
      <c r="H6" s="130"/>
      <c r="I6" s="128"/>
    </row>
    <row r="7" spans="1:9" ht="24.75" customHeight="1">
      <c r="A7" s="51" t="s">
        <v>81</v>
      </c>
      <c r="B7" s="39"/>
      <c r="C7" s="41"/>
      <c r="D7" s="41"/>
      <c r="E7" s="41"/>
      <c r="F7" s="41"/>
      <c r="G7" s="41"/>
      <c r="H7" s="39"/>
      <c r="I7" s="58"/>
    </row>
    <row r="8" spans="1:9" ht="24.75" customHeight="1">
      <c r="A8" s="106" t="s">
        <v>140</v>
      </c>
      <c r="B8" s="57">
        <v>0</v>
      </c>
      <c r="C8" s="41">
        <v>0</v>
      </c>
      <c r="D8" s="41">
        <v>0</v>
      </c>
      <c r="E8" s="41">
        <v>0</v>
      </c>
      <c r="F8" s="41">
        <v>0</v>
      </c>
      <c r="G8" s="41">
        <v>0</v>
      </c>
      <c r="H8" s="57">
        <v>0</v>
      </c>
      <c r="I8" s="59">
        <v>0</v>
      </c>
    </row>
    <row r="9" spans="1:9" ht="24.75" customHeight="1">
      <c r="A9" s="56"/>
      <c r="B9" s="57"/>
      <c r="C9" s="45"/>
      <c r="D9" s="45"/>
      <c r="E9" s="45"/>
      <c r="F9" s="45"/>
      <c r="G9" s="45"/>
      <c r="H9" s="57"/>
      <c r="I9" s="59"/>
    </row>
    <row r="10" spans="1:9" ht="24.75" customHeight="1">
      <c r="A10" s="56"/>
      <c r="B10" s="57"/>
      <c r="C10" s="45"/>
      <c r="D10" s="45"/>
      <c r="E10" s="45"/>
      <c r="F10" s="45"/>
      <c r="G10" s="45"/>
      <c r="H10" s="57"/>
      <c r="I10" s="59"/>
    </row>
    <row r="11" spans="1:9" ht="24.75" customHeight="1">
      <c r="A11" s="56"/>
      <c r="B11" s="57"/>
      <c r="C11" s="45"/>
      <c r="D11" s="45"/>
      <c r="E11" s="45"/>
      <c r="F11" s="45"/>
      <c r="G11" s="45"/>
      <c r="H11" s="57"/>
      <c r="I11" s="59"/>
    </row>
    <row r="12" spans="1:9" ht="24.75" customHeight="1">
      <c r="A12" s="56"/>
      <c r="B12" s="57"/>
      <c r="C12" s="45"/>
      <c r="D12" s="45"/>
      <c r="E12" s="45"/>
      <c r="F12" s="45"/>
      <c r="G12" s="45"/>
      <c r="H12" s="57"/>
      <c r="I12" s="59"/>
    </row>
    <row r="13" spans="1:9" ht="24.75" customHeight="1">
      <c r="A13" s="56"/>
      <c r="B13" s="57"/>
      <c r="C13" s="45"/>
      <c r="D13" s="45"/>
      <c r="E13" s="45"/>
      <c r="F13" s="45"/>
      <c r="G13" s="45"/>
      <c r="H13" s="57"/>
      <c r="I13" s="59"/>
    </row>
  </sheetData>
  <sheetProtection/>
  <mergeCells count="11">
    <mergeCell ref="H4:H6"/>
    <mergeCell ref="I4:I6"/>
    <mergeCell ref="A2:G2"/>
    <mergeCell ref="G3:I3"/>
    <mergeCell ref="C4:G4"/>
    <mergeCell ref="F5:G5"/>
    <mergeCell ref="A4:A6"/>
    <mergeCell ref="B4:B6"/>
    <mergeCell ref="C5:C6"/>
    <mergeCell ref="D5:D6"/>
    <mergeCell ref="E5:E6"/>
  </mergeCells>
  <printOptions horizontalCentered="1"/>
  <pageMargins left="0.3937007874015748" right="0.3937007874015748" top="0" bottom="0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C11" sqref="C11"/>
    </sheetView>
  </sheetViews>
  <sheetFormatPr defaultColWidth="10.28125" defaultRowHeight="12.75"/>
  <cols>
    <col min="1" max="1" width="13.00390625" style="0" customWidth="1"/>
    <col min="2" max="2" width="32.421875" style="0" customWidth="1"/>
    <col min="3" max="5" width="13.28125" style="0" customWidth="1"/>
    <col min="6" max="6" width="6.8515625" style="0" customWidth="1"/>
  </cols>
  <sheetData>
    <row r="1" ht="12.75" customHeight="1">
      <c r="A1" s="32" t="s">
        <v>123</v>
      </c>
    </row>
    <row r="2" spans="1:5" ht="24.75" customHeight="1">
      <c r="A2" s="118" t="s">
        <v>124</v>
      </c>
      <c r="B2" s="118"/>
      <c r="C2" s="118"/>
      <c r="D2" s="118"/>
      <c r="E2" s="118"/>
    </row>
    <row r="3" ht="24.75" customHeight="1">
      <c r="E3" s="33" t="s">
        <v>2</v>
      </c>
    </row>
    <row r="4" spans="1:5" ht="24.75" customHeight="1">
      <c r="A4" s="120" t="s">
        <v>91</v>
      </c>
      <c r="B4" s="122"/>
      <c r="C4" s="122" t="s">
        <v>85</v>
      </c>
      <c r="D4" s="122"/>
      <c r="E4" s="123"/>
    </row>
    <row r="5" spans="1:5" ht="24.75" customHeight="1">
      <c r="A5" s="34" t="s">
        <v>92</v>
      </c>
      <c r="B5" s="35" t="s">
        <v>93</v>
      </c>
      <c r="C5" s="35" t="s">
        <v>68</v>
      </c>
      <c r="D5" s="35" t="s">
        <v>87</v>
      </c>
      <c r="E5" s="36" t="s">
        <v>88</v>
      </c>
    </row>
    <row r="6" spans="1:5" ht="24.75" customHeight="1">
      <c r="A6" s="34"/>
      <c r="B6" s="37" t="s">
        <v>68</v>
      </c>
      <c r="C6" s="35"/>
      <c r="D6" s="35"/>
      <c r="E6" s="36"/>
    </row>
    <row r="7" spans="1:5" ht="24.75" customHeight="1">
      <c r="A7" s="38"/>
      <c r="B7" s="39"/>
      <c r="C7" s="40"/>
      <c r="D7" s="41"/>
      <c r="E7" s="42"/>
    </row>
    <row r="8" spans="1:5" ht="24.75" customHeight="1">
      <c r="A8" s="43"/>
      <c r="B8" s="39"/>
      <c r="C8" s="44"/>
      <c r="D8" s="45"/>
      <c r="E8" s="46"/>
    </row>
    <row r="9" spans="1:5" ht="24.75" customHeight="1">
      <c r="A9" s="47"/>
      <c r="B9" s="48"/>
      <c r="C9" s="44"/>
      <c r="D9" s="45"/>
      <c r="E9" s="46"/>
    </row>
    <row r="10" spans="1:5" ht="24.75" customHeight="1">
      <c r="A10" s="47"/>
      <c r="B10" s="48"/>
      <c r="C10" s="44"/>
      <c r="D10" s="45"/>
      <c r="E10" s="46"/>
    </row>
    <row r="11" spans="1:5" ht="24.75" customHeight="1">
      <c r="A11" s="47"/>
      <c r="B11" s="48"/>
      <c r="C11" s="44"/>
      <c r="D11" s="45"/>
      <c r="E11" s="46"/>
    </row>
    <row r="12" spans="1:5" ht="24.75" customHeight="1">
      <c r="A12" s="49"/>
      <c r="B12" s="50"/>
      <c r="C12" s="40"/>
      <c r="D12" s="41"/>
      <c r="E12" s="42"/>
    </row>
    <row r="13" spans="1:5" ht="24.75" customHeight="1">
      <c r="A13" s="38"/>
      <c r="B13" s="48"/>
      <c r="C13" s="40"/>
      <c r="D13" s="41"/>
      <c r="E13" s="42"/>
    </row>
    <row r="14" spans="1:5" ht="24.75" customHeight="1">
      <c r="A14" s="51"/>
      <c r="B14" s="39"/>
      <c r="C14" s="40"/>
      <c r="D14" s="41"/>
      <c r="E14" s="42"/>
    </row>
    <row r="15" spans="1:5" ht="24.75" customHeight="1">
      <c r="A15" s="52"/>
      <c r="B15" s="48"/>
      <c r="C15" s="44"/>
      <c r="D15" s="45"/>
      <c r="E15" s="46"/>
    </row>
    <row r="16" spans="1:5" ht="24.75" customHeight="1">
      <c r="A16" s="51"/>
      <c r="B16" s="39"/>
      <c r="C16" s="40"/>
      <c r="D16" s="41"/>
      <c r="E16" s="42"/>
    </row>
    <row r="17" spans="1:5" ht="24.75" customHeight="1">
      <c r="A17" s="51"/>
      <c r="B17" s="39"/>
      <c r="C17" s="40"/>
      <c r="D17" s="41"/>
      <c r="E17" s="42"/>
    </row>
    <row r="18" spans="1:5" ht="24.75" customHeight="1">
      <c r="A18" s="52"/>
      <c r="B18" s="48"/>
      <c r="C18" s="44"/>
      <c r="D18" s="45"/>
      <c r="E18" s="46"/>
    </row>
  </sheetData>
  <sheetProtection/>
  <mergeCells count="3">
    <mergeCell ref="A2:E2"/>
    <mergeCell ref="A4:B4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"/>
  <sheetViews>
    <sheetView zoomScaleSheetLayoutView="100" workbookViewId="0" topLeftCell="A1">
      <selection activeCell="E9" sqref="E9"/>
    </sheetView>
  </sheetViews>
  <sheetFormatPr defaultColWidth="10.28125" defaultRowHeight="12.75"/>
  <cols>
    <col min="1" max="1" width="28.57421875" style="8" customWidth="1"/>
    <col min="2" max="2" width="34.28125" style="9" customWidth="1"/>
    <col min="3" max="3" width="20.421875" style="8" customWidth="1"/>
    <col min="4" max="4" width="21.7109375" style="8" customWidth="1"/>
    <col min="5" max="5" width="19.7109375" style="8" customWidth="1"/>
    <col min="6" max="7" width="28.57421875" style="8" customWidth="1"/>
    <col min="8" max="8" width="20.57421875" style="8" customWidth="1"/>
    <col min="9" max="16384" width="10.28125" style="8" customWidth="1"/>
  </cols>
  <sheetData>
    <row r="1" spans="1:8" ht="22.5" customHeight="1">
      <c r="A1" s="10" t="s">
        <v>125</v>
      </c>
      <c r="B1" s="11"/>
      <c r="C1" s="12"/>
      <c r="D1" s="12"/>
      <c r="E1" s="12"/>
      <c r="F1" s="12"/>
      <c r="G1" s="12"/>
      <c r="H1" s="12"/>
    </row>
    <row r="2" spans="1:8" ht="24.75" customHeight="1">
      <c r="A2" s="126" t="s">
        <v>126</v>
      </c>
      <c r="B2" s="134"/>
      <c r="C2" s="135"/>
      <c r="D2" s="135"/>
      <c r="E2" s="135"/>
      <c r="F2" s="13"/>
      <c r="G2" s="13"/>
      <c r="H2" s="13"/>
    </row>
    <row r="3" spans="1:8" ht="22.5" customHeight="1">
      <c r="A3" s="14"/>
      <c r="B3" s="136" t="s">
        <v>2</v>
      </c>
      <c r="C3" s="137"/>
      <c r="D3" s="137"/>
      <c r="E3" s="137"/>
      <c r="F3" s="15"/>
      <c r="G3" s="15"/>
      <c r="H3" s="15"/>
    </row>
    <row r="4" spans="1:8" ht="22.5" customHeight="1">
      <c r="A4" s="138" t="s">
        <v>127</v>
      </c>
      <c r="B4" s="139"/>
      <c r="C4" s="138" t="s">
        <v>128</v>
      </c>
      <c r="D4" s="139"/>
      <c r="E4" s="139"/>
      <c r="F4" s="17"/>
      <c r="G4" s="18"/>
      <c r="H4" s="19"/>
    </row>
    <row r="5" spans="1:8" ht="22.5" customHeight="1">
      <c r="A5" s="16" t="s">
        <v>92</v>
      </c>
      <c r="B5" s="16" t="s">
        <v>93</v>
      </c>
      <c r="C5" s="16" t="s">
        <v>68</v>
      </c>
      <c r="D5" s="16" t="s">
        <v>129</v>
      </c>
      <c r="E5" s="16" t="s">
        <v>88</v>
      </c>
      <c r="F5" s="17"/>
      <c r="G5" s="18"/>
      <c r="H5" s="19"/>
    </row>
    <row r="6" spans="1:8" ht="22.5" customHeight="1">
      <c r="A6" s="140" t="s">
        <v>68</v>
      </c>
      <c r="B6" s="141"/>
      <c r="C6" s="20"/>
      <c r="D6" s="20"/>
      <c r="E6" s="20"/>
      <c r="F6" s="21"/>
      <c r="G6" s="22"/>
      <c r="H6" s="15"/>
    </row>
    <row r="7" spans="1:8" ht="24" customHeight="1">
      <c r="A7" s="23">
        <v>22301</v>
      </c>
      <c r="B7" s="24" t="s">
        <v>130</v>
      </c>
      <c r="C7" s="20"/>
      <c r="D7" s="20"/>
      <c r="E7" s="20"/>
      <c r="F7" s="21"/>
      <c r="G7" s="22"/>
      <c r="H7" s="15"/>
    </row>
    <row r="8" spans="1:8" ht="24" customHeight="1">
      <c r="A8" s="25">
        <v>22302</v>
      </c>
      <c r="B8" s="26" t="s">
        <v>131</v>
      </c>
      <c r="C8" s="27"/>
      <c r="D8" s="27"/>
      <c r="E8" s="27"/>
      <c r="F8" s="28"/>
      <c r="G8" s="12"/>
      <c r="H8" s="15"/>
    </row>
    <row r="9" spans="1:8" ht="24" customHeight="1">
      <c r="A9" s="29">
        <v>22303</v>
      </c>
      <c r="B9" s="24" t="s">
        <v>132</v>
      </c>
      <c r="C9" s="30"/>
      <c r="D9" s="30"/>
      <c r="E9" s="30"/>
      <c r="F9" s="12"/>
      <c r="G9" s="12"/>
      <c r="H9" s="15"/>
    </row>
    <row r="10" spans="1:5" ht="24" customHeight="1">
      <c r="A10" s="29">
        <v>22399</v>
      </c>
      <c r="B10" s="24" t="s">
        <v>133</v>
      </c>
      <c r="C10" s="31"/>
      <c r="D10" s="31"/>
      <c r="E10" s="31"/>
    </row>
  </sheetData>
  <sheetProtection/>
  <mergeCells count="5">
    <mergeCell ref="A2:E2"/>
    <mergeCell ref="B3:E3"/>
    <mergeCell ref="A4:B4"/>
    <mergeCell ref="C4:E4"/>
    <mergeCell ref="A6:B6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2023-02-23T07:26:32Z</cp:lastPrinted>
  <dcterms:created xsi:type="dcterms:W3CDTF">2016-01-07T23:52:00Z</dcterms:created>
  <dcterms:modified xsi:type="dcterms:W3CDTF">2023-02-23T07:28:20Z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0974344338FE4ADEB445DF329DBA5FA0</vt:lpwstr>
  </property>
</Properties>
</file>