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  <sheet name="09国有资本经营预算支出表" sheetId="9" r:id="rId9"/>
    <sheet name="10部门管理转移支付表" sheetId="10" r:id="rId10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<sst xmlns="http://schemas.openxmlformats.org/spreadsheetml/2006/main" count="366" uniqueCount="244">
  <si>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</si>
  <si>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</si>
  <si>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</si>
  <si>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</si>
  <si>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</si>
  <si>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</si>
  <si>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</si>
  <si>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</si>
  <si>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</si>
  <si>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</si>
  <si>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</si>
  <si>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</si>
  <si>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</si>
  <si>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</si>
  <si>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</si>
  <si>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</si>
  <si>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</si>
  <si>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</si>
  <si>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</si>
  <si>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</si>
  <si>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</si>
  <si>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</si>
  <si>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</si>
  <si>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</si>
  <si>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</si>
  <si>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</si>
  <si>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</si>
  <si>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</si>
  <si>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</si>
  <si>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</si>
  <si>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</si>
  <si>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</si>
  <si>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</si>
  <si>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</si>
  <si>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</si>
  <si>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</si>
  <si>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</si>
  <si>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</si>
  <si>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</si>
  <si>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</si>
  <si>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</si>
  <si>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</si>
  <si>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</si>
  <si>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</si>
  <si>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</si>
  <si>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</si>
  <si>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</si>
  <si>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</si>
  <si>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</si>
  <si>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</si>
  <si>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</si>
  <si>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</si>
  <si>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</si>
  <si>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</si>
  <si>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</si>
  <si>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</si>
  <si>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</si>
  <si>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</si>
  <si>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</si>
  <si>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</si>
  <si>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</si>
  <si>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</si>
  <si>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</si>
  <si>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</si>
  <si>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</si>
  <si>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</si>
  <si>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</si>
  <si>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</si>
  <si>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</si>
  <si>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</si>
  <si>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</si>
  <si>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</si>
  <si>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</si>
  <si>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</si>
  <si>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</si>
  <si>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</si>
  <si>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</si>
  <si>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</si>
  <si>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</si>
  <si>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</si>
  <si>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</si>
  <si>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</si>
  <si>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西岔镇人民政府</t>
  </si>
  <si>
    <t>行政运行</t>
  </si>
  <si>
    <t>财政事务</t>
  </si>
  <si>
    <t>社会保障和就业支出</t>
  </si>
  <si>
    <t>医疗卫生与计划生育支出</t>
  </si>
  <si>
    <t>城乡社区支出</t>
  </si>
  <si>
    <t>农林水支出</t>
  </si>
  <si>
    <t>住房保障支出</t>
  </si>
  <si>
    <t>灾害防治及应急管理支出</t>
  </si>
  <si>
    <t>附表1-3</t>
  </si>
  <si>
    <t>部门预算支出总表</t>
  </si>
  <si>
    <t>一般公共预算支出</t>
  </si>
  <si>
    <t>政府性基金预算支出</t>
  </si>
  <si>
    <t>国有资本经营预算支出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</si>
  <si>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</si>
  <si>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</si>
  <si>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</si>
  <si>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</si>
  <si>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</si>
  <si>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</si>
  <si>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</si>
  <si>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</si>
  <si>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</si>
  <si>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</si>
  <si>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</si>
  <si>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</si>
  <si>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</si>
  <si>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 xml:space="preserve">  事业运行</t>
  </si>
  <si>
    <t>20106</t>
  </si>
  <si>
    <t xml:space="preserve">  财政事务</t>
  </si>
  <si>
    <t>2010650</t>
  </si>
  <si>
    <t>208</t>
  </si>
  <si>
    <t>人力资源和社会保障管理事务</t>
  </si>
  <si>
    <t>事业运行</t>
  </si>
  <si>
    <t>行政事业单位养老支出</t>
  </si>
  <si>
    <t>行政单位离退休</t>
  </si>
  <si>
    <t>机关事业单位基本养老保险缴费支出</t>
  </si>
  <si>
    <t>其他社会保障和就业支出</t>
  </si>
  <si>
    <t>210</t>
  </si>
  <si>
    <t>行政事业单位医疗</t>
  </si>
  <si>
    <t>行政单位医疗</t>
  </si>
  <si>
    <t>公务员医疗补助</t>
  </si>
  <si>
    <t>城乡社区管理事务</t>
  </si>
  <si>
    <t>城管执法</t>
  </si>
  <si>
    <t>城乡社区环境卫生</t>
  </si>
  <si>
    <t>其他城乡社区支出</t>
  </si>
  <si>
    <t>213</t>
  </si>
  <si>
    <t>21301</t>
  </si>
  <si>
    <t>农业农村</t>
  </si>
  <si>
    <t>2130104</t>
  </si>
  <si>
    <t>农村综合改革</t>
  </si>
  <si>
    <t>对村民委员会和村党支部的补助</t>
  </si>
  <si>
    <t>农村综合改革示范试点补助</t>
  </si>
  <si>
    <t>221</t>
  </si>
  <si>
    <t>22102</t>
  </si>
  <si>
    <t>住房改革支出</t>
  </si>
  <si>
    <t>2210201</t>
  </si>
  <si>
    <t xml:space="preserve">  住房公积金</t>
  </si>
  <si>
    <t>应急管理事务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</si>
  <si>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</si>
  <si>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</si>
  <si>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</si>
  <si>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</si>
  <si>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</si>
  <si>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</si>
  <si>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</si>
  <si>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</si>
  <si>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</si>
  <si>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</si>
  <si>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</si>
  <si>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</si>
  <si>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</si>
  <si>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</si>
  <si>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 xml:space="preserve"> 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</si>
  <si>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</si>
  <si>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</si>
  <si>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</si>
  <si>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</si>
  <si>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</si>
  <si>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</si>
  <si>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</si>
  <si>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</si>
  <si>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</si>
  <si>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</si>
  <si>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</si>
  <si>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</si>
  <si>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</si>
  <si>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</si>
  <si>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</si>
  <si>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</si>
  <si>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</si>
  <si>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</si>
  <si>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</si>
  <si>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</si>
  <si>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</si>
  <si>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</si>
  <si>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</si>
  <si>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</si>
  <si>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</si>
  <si>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 xml:space="preserve">物业管理费 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</si>
  <si>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</si>
  <si>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</si>
  <si>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</si>
  <si>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</si>
  <si>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</si>
  <si>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</si>
  <si>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</si>
  <si>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</si>
  <si>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30227</t>
  </si>
  <si>
    <t>委托业务费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</si>
  <si>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</si>
  <si>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</si>
  <si>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</si>
  <si>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</si>
  <si>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</si>
  <si>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</si>
  <si>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</si>
  <si>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</si>
  <si>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</si>
  <si>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</si>
  <si>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</si>
  <si>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</si>
  <si>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30303</t>
  </si>
  <si>
    <t>退职（役）费</t>
  </si>
  <si>
    <t>30305</t>
  </si>
  <si>
    <t>生活补助</t>
  </si>
  <si>
    <t>30307</t>
  </si>
  <si>
    <t xml:space="preserve"> 医疗费补助</t>
  </si>
  <si>
    <r>
      <t xml:space="preserve"> </t>
    </r>
    <r>
      <rPr>
        <sz val="10"/>
        <rFont val="宋体"/>
        <family val="0"/>
      </rPr>
      <t>其他对个人和家庭的补助支出</t>
    </r>
  </si>
  <si>
    <t>附表1-6</t>
  </si>
  <si>
    <t>一般公共预算“三公”经费、会议费及培训费支出表</t>
  </si>
  <si>
    <t>支出合计</t>
  </si>
  <si>
    <t>“三公”经费</t>
  </si>
  <si>
    <t>因公出国（境）费用</t>
  </si>
  <si>
    <t>公务接待费</t>
  </si>
  <si>
    <t>公务用车购置和运行费</t>
  </si>
  <si>
    <t>公务用车购置费</t>
  </si>
  <si>
    <t>公务用车运行费</t>
  </si>
  <si>
    <t>皋兰县西岔镇人民政府</t>
  </si>
  <si>
    <t>附表1-7</t>
  </si>
  <si>
    <t>政府性基金预算支出表</t>
  </si>
  <si>
    <t>科学技术支出</t>
  </si>
  <si>
    <t xml:space="preserve">   核电站乏燃料处理处置基金支出</t>
  </si>
  <si>
    <t xml:space="preserve">      乏燃料运输</t>
  </si>
  <si>
    <t xml:space="preserve">      乏燃料离堆贮存</t>
  </si>
  <si>
    <t xml:space="preserve">      乏燃料后处理</t>
  </si>
  <si>
    <t>......</t>
  </si>
  <si>
    <r>
      <t xml:space="preserve">      </t>
    </r>
    <r>
      <rPr>
        <sz val="10"/>
        <color indexed="8"/>
        <rFont val="Arial"/>
        <family val="2"/>
      </rPr>
      <t>…...</t>
    </r>
  </si>
  <si>
    <r>
      <t>附表</t>
    </r>
    <r>
      <rPr>
        <sz val="11"/>
        <color indexed="8"/>
        <rFont val="Dialog"/>
        <family val="2"/>
      </rPr>
      <t>1-8</t>
    </r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</si>
  <si>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</si>
  <si>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</si>
  <si>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</si>
  <si>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</si>
  <si>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</si>
  <si>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</si>
  <si>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</si>
  <si>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</si>
  <si>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附表1-9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</si>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</sst>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58">
    <font>
      <sz val="10"/>
      <name val="Arial"/>
      <family val="2"/>
    </font>
    <font>
      <sz val="11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Dialog"/>
      <family val="2"/>
    </font>
    <font>
      <sz val="12"/>
      <color indexed="8"/>
      <name val="Dialog"/>
      <family val="2"/>
    </font>
    <font>
      <b/>
      <sz val="18"/>
      <color indexed="8"/>
      <name val="宋体"/>
      <family val="0"/>
    </font>
    <font>
      <b/>
      <sz val="9"/>
      <color indexed="8"/>
      <name val="Dialog"/>
      <family val="2"/>
    </font>
    <font>
      <b/>
      <sz val="18"/>
      <color indexed="8"/>
      <name val="Dialog"/>
      <family val="2"/>
    </font>
    <font>
      <sz val="18"/>
      <color indexed="8"/>
      <name val="Dialog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Dialog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Dialog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b/>
      <sz val="18"/>
      <color indexed="10"/>
      <name val="宋体"/>
      <family val="0"/>
    </font>
    <font>
      <sz val="9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indexed="8"/>
      <name val="Calibri"/>
      <family val="0"/>
    </font>
    <font>
      <sz val="9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FF0000"/>
      <name val="Arial"/>
      <family val="2"/>
    </font>
    <font>
      <sz val="9"/>
      <color rgb="FFFF0000"/>
      <name val="宋体"/>
      <family val="0"/>
    </font>
    <font>
      <b/>
      <sz val="18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17" borderId="6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8" fillId="22" borderId="0" applyNumberFormat="0" applyBorder="0" applyAlignment="0" applyProtection="0"/>
    <xf numFmtId="0" fontId="32" fillId="16" borderId="8" applyNumberFormat="0" applyAlignment="0" applyProtection="0"/>
    <xf numFmtId="0" fontId="23" fillId="7" borderId="5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6">
    <xf numFmtId="0" fontId="0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4" fontId="8" fillId="0" borderId="15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4" fontId="8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>
      <alignment vertical="center"/>
    </xf>
    <xf numFmtId="176" fontId="17" fillId="0" borderId="12" xfId="0" applyNumberFormat="1" applyFont="1" applyFill="1" applyBorder="1" applyAlignment="1">
      <alignment horizontal="right" vertical="center"/>
    </xf>
    <xf numFmtId="176" fontId="17" fillId="0" borderId="12" xfId="0" applyNumberFormat="1" applyFont="1" applyFill="1" applyBorder="1" applyAlignment="1">
      <alignment horizontal="right" vertical="center" wrapText="1"/>
    </xf>
    <xf numFmtId="176" fontId="17" fillId="0" borderId="18" xfId="0" applyNumberFormat="1" applyFont="1" applyFill="1" applyBorder="1" applyAlignment="1">
      <alignment horizontal="right" vertical="center" wrapText="1"/>
    </xf>
    <xf numFmtId="0" fontId="16" fillId="0" borderId="17" xfId="0" applyNumberFormat="1" applyFont="1" applyFill="1" applyBorder="1" applyAlignment="1">
      <alignment horizontal="left" vertical="center"/>
    </xf>
    <xf numFmtId="176" fontId="13" fillId="0" borderId="12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 wrapText="1"/>
    </xf>
    <xf numFmtId="176" fontId="13" fillId="0" borderId="18" xfId="0" applyNumberFormat="1" applyFont="1" applyFill="1" applyBorder="1" applyAlignment="1">
      <alignment horizontal="right" vertical="center" wrapText="1"/>
    </xf>
    <xf numFmtId="0" fontId="13" fillId="0" borderId="17" xfId="0" applyNumberFormat="1" applyFont="1" applyFill="1" applyBorder="1" applyAlignment="1">
      <alignment horizontal="left" vertical="center"/>
    </xf>
    <xf numFmtId="0" fontId="13" fillId="0" borderId="12" xfId="0" applyNumberFormat="1" applyFont="1" applyFill="1" applyBorder="1" applyAlignment="1">
      <alignment vertical="center"/>
    </xf>
    <xf numFmtId="0" fontId="18" fillId="0" borderId="17" xfId="0" applyNumberFormat="1" applyFont="1" applyFill="1" applyBorder="1" applyAlignment="1">
      <alignment horizontal="left" vertical="center"/>
    </xf>
    <xf numFmtId="0" fontId="19" fillId="0" borderId="12" xfId="0" applyNumberFormat="1" applyFont="1" applyFill="1" applyBorder="1" applyAlignment="1">
      <alignment vertical="center"/>
    </xf>
    <xf numFmtId="0" fontId="17" fillId="0" borderId="17" xfId="0" applyNumberFormat="1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vertical="center"/>
    </xf>
    <xf numFmtId="176" fontId="17" fillId="0" borderId="12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 wrapText="1"/>
    </xf>
    <xf numFmtId="176" fontId="17" fillId="0" borderId="18" xfId="0" applyNumberFormat="1" applyFont="1" applyFill="1" applyBorder="1" applyAlignment="1">
      <alignment horizontal="right" vertical="center"/>
    </xf>
    <xf numFmtId="0" fontId="17" fillId="0" borderId="18" xfId="0" applyNumberFormat="1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vertical="center"/>
    </xf>
    <xf numFmtId="0" fontId="17" fillId="0" borderId="12" xfId="0" applyNumberFormat="1" applyFont="1" applyFill="1" applyBorder="1" applyAlignment="1">
      <alignment horizontal="center" vertical="center"/>
    </xf>
    <xf numFmtId="49" fontId="51" fillId="0" borderId="19" xfId="0" applyNumberFormat="1" applyFont="1" applyFill="1" applyBorder="1" applyAlignment="1">
      <alignment horizontal="center" vertical="center"/>
    </xf>
    <xf numFmtId="0" fontId="51" fillId="0" borderId="20" xfId="0" applyNumberFormat="1" applyFont="1" applyFill="1" applyBorder="1" applyAlignment="1">
      <alignment horizontal="center" vertical="center"/>
    </xf>
    <xf numFmtId="177" fontId="16" fillId="0" borderId="12" xfId="0" applyNumberFormat="1" applyFont="1" applyFill="1" applyBorder="1" applyAlignment="1">
      <alignment horizontal="right" vertical="center"/>
    </xf>
    <xf numFmtId="0" fontId="52" fillId="24" borderId="14" xfId="0" applyFont="1" applyFill="1" applyBorder="1" applyAlignment="1">
      <alignment vertical="center" shrinkToFit="1"/>
    </xf>
    <xf numFmtId="0" fontId="53" fillId="24" borderId="14" xfId="0" applyFont="1" applyFill="1" applyBorder="1" applyAlignment="1">
      <alignment horizontal="left" vertical="center" shrinkToFit="1"/>
    </xf>
    <xf numFmtId="0" fontId="52" fillId="24" borderId="14" xfId="0" applyFont="1" applyFill="1" applyBorder="1" applyAlignment="1">
      <alignment horizontal="left" vertical="center" shrinkToFit="1"/>
    </xf>
    <xf numFmtId="0" fontId="54" fillId="24" borderId="14" xfId="0" applyFont="1" applyFill="1" applyBorder="1" applyAlignment="1">
      <alignment horizontal="left" vertical="center" shrinkToFit="1"/>
    </xf>
    <xf numFmtId="176" fontId="16" fillId="0" borderId="12" xfId="0" applyNumberFormat="1" applyFont="1" applyFill="1" applyBorder="1" applyAlignment="1">
      <alignment horizontal="right" vertical="center" wrapText="1"/>
    </xf>
    <xf numFmtId="0" fontId="53" fillId="24" borderId="16" xfId="0" applyFont="1" applyFill="1" applyBorder="1" applyAlignment="1">
      <alignment horizontal="left" vertical="center" shrinkToFit="1"/>
    </xf>
    <xf numFmtId="176" fontId="6" fillId="0" borderId="15" xfId="0" applyNumberFormat="1" applyFont="1" applyFill="1" applyBorder="1" applyAlignment="1">
      <alignment horizontal="right" vertical="center" wrapText="1"/>
    </xf>
    <xf numFmtId="0" fontId="53" fillId="24" borderId="16" xfId="0" applyFont="1" applyFill="1" applyBorder="1" applyAlignment="1">
      <alignment horizontal="left" vertical="center" shrinkToFit="1"/>
    </xf>
    <xf numFmtId="176" fontId="17" fillId="0" borderId="15" xfId="0" applyNumberFormat="1" applyFont="1" applyFill="1" applyBorder="1" applyAlignment="1">
      <alignment horizontal="right" vertical="center" wrapText="1"/>
    </xf>
    <xf numFmtId="176" fontId="6" fillId="0" borderId="16" xfId="0" applyNumberFormat="1" applyFont="1" applyFill="1" applyBorder="1" applyAlignment="1">
      <alignment horizontal="right" vertical="center" wrapText="1"/>
    </xf>
    <xf numFmtId="0" fontId="52" fillId="24" borderId="14" xfId="0" applyFont="1" applyFill="1" applyBorder="1" applyAlignment="1">
      <alignment horizontal="left" vertical="center" shrinkToFit="1"/>
    </xf>
    <xf numFmtId="0" fontId="53" fillId="24" borderId="14" xfId="0" applyFont="1" applyFill="1" applyBorder="1" applyAlignment="1">
      <alignment horizontal="left" vertical="center" shrinkToFit="1"/>
    </xf>
    <xf numFmtId="176" fontId="17" fillId="0" borderId="14" xfId="0" applyNumberFormat="1" applyFont="1" applyFill="1" applyBorder="1" applyAlignment="1">
      <alignment horizontal="right" vertical="center" wrapText="1"/>
    </xf>
    <xf numFmtId="176" fontId="6" fillId="0" borderId="14" xfId="0" applyNumberFormat="1" applyFont="1" applyFill="1" applyBorder="1" applyAlignment="1">
      <alignment horizontal="right" vertical="center" wrapText="1"/>
    </xf>
    <xf numFmtId="176" fontId="17" fillId="0" borderId="15" xfId="0" applyNumberFormat="1" applyFont="1" applyFill="1" applyBorder="1" applyAlignment="1">
      <alignment horizontal="right" vertical="center"/>
    </xf>
    <xf numFmtId="176" fontId="17" fillId="0" borderId="12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176" fontId="13" fillId="0" borderId="14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vertical="center" wrapText="1"/>
    </xf>
    <xf numFmtId="0" fontId="13" fillId="0" borderId="18" xfId="0" applyNumberFormat="1" applyFont="1" applyFill="1" applyBorder="1" applyAlignment="1">
      <alignment vertical="center"/>
    </xf>
    <xf numFmtId="0" fontId="53" fillId="24" borderId="21" xfId="0" applyFont="1" applyFill="1" applyBorder="1" applyAlignment="1">
      <alignment horizontal="left" vertical="center" shrinkToFit="1"/>
    </xf>
    <xf numFmtId="0" fontId="53" fillId="24" borderId="21" xfId="0" applyFont="1" applyFill="1" applyBorder="1" applyAlignment="1">
      <alignment horizontal="left" vertical="center" shrinkToFit="1"/>
    </xf>
    <xf numFmtId="176" fontId="13" fillId="0" borderId="17" xfId="0" applyNumberFormat="1" applyFont="1" applyFill="1" applyBorder="1" applyAlignment="1">
      <alignment horizontal="right" vertical="center" wrapText="1"/>
    </xf>
    <xf numFmtId="176" fontId="13" fillId="0" borderId="22" xfId="0" applyNumberFormat="1" applyFont="1" applyFill="1" applyBorder="1" applyAlignment="1">
      <alignment horizontal="right" vertical="center"/>
    </xf>
    <xf numFmtId="176" fontId="13" fillId="0" borderId="23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11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 horizontal="right" vertical="center" wrapText="1"/>
    </xf>
    <xf numFmtId="176" fontId="13" fillId="0" borderId="18" xfId="0" applyNumberFormat="1" applyFont="1" applyFill="1" applyBorder="1" applyAlignment="1">
      <alignment vertical="center" wrapText="1"/>
    </xf>
    <xf numFmtId="0" fontId="13" fillId="0" borderId="12" xfId="0" applyNumberFormat="1" applyFont="1" applyFill="1" applyBorder="1" applyAlignment="1">
      <alignment/>
    </xf>
    <xf numFmtId="0" fontId="13" fillId="0" borderId="1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6" fillId="0" borderId="11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 vertical="center"/>
    </xf>
    <xf numFmtId="176" fontId="56" fillId="0" borderId="12" xfId="0" applyNumberFormat="1" applyFont="1" applyFill="1" applyBorder="1" applyAlignment="1">
      <alignment horizontal="right" vertical="center" wrapText="1"/>
    </xf>
    <xf numFmtId="176" fontId="56" fillId="0" borderId="12" xfId="0" applyNumberFormat="1" applyFont="1" applyFill="1" applyBorder="1" applyAlignment="1">
      <alignment horizontal="right" vertical="center"/>
    </xf>
    <xf numFmtId="176" fontId="13" fillId="0" borderId="18" xfId="0" applyNumberFormat="1" applyFont="1" applyFill="1" applyBorder="1" applyAlignment="1">
      <alignment/>
    </xf>
    <xf numFmtId="176" fontId="13" fillId="0" borderId="18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Zeros="0" zoomScaleSheetLayoutView="100" workbookViewId="0" topLeftCell="A1">
      <selection activeCell="G16" sqref="G16"/>
    </sheetView>
  </sheetViews>
  <sheetFormatPr defaultColWidth="10.28125" defaultRowHeight="12.75" customHeight="1"/>
  <cols>
    <col min="1" max="1" width="29.7109375" style="0" customWidth="1"/>
    <col min="2" max="2" width="15.8515625" style="103" customWidth="1"/>
    <col min="3" max="3" width="29.57421875" style="0" bestFit="1" customWidth="1"/>
    <col min="4" max="4" width="17.140625" style="94" customWidth="1"/>
  </cols>
  <sheetData>
    <row r="1" spans="1:4" s="102" customFormat="1" ht="13.5">
      <c r="A1" s="32" t="s">
        <v>0</v>
      </c>
      <c r="B1" s="104"/>
      <c r="D1" s="105"/>
    </row>
    <row r="2" spans="1:4" ht="26.25" customHeight="1">
      <c r="A2" s="112" t="s">
        <v>1</v>
      </c>
      <c r="B2" s="113"/>
      <c r="C2" s="112"/>
      <c r="D2" s="112"/>
    </row>
    <row r="3" spans="1:4" ht="13.5" customHeight="1">
      <c r="A3" s="95"/>
      <c r="B3" s="106"/>
      <c r="C3" s="97"/>
      <c r="D3" s="33" t="s">
        <v>2</v>
      </c>
    </row>
    <row r="4" spans="1:4" ht="24.75" customHeight="1">
      <c r="A4" s="114" t="s">
        <v>3</v>
      </c>
      <c r="B4" s="115"/>
      <c r="C4" s="116" t="s">
        <v>4</v>
      </c>
      <c r="D4" s="117"/>
    </row>
    <row r="5" spans="1:4" ht="24.75" customHeight="1">
      <c r="A5" s="34" t="s">
        <v>5</v>
      </c>
      <c r="B5" s="107" t="s">
        <v>6</v>
      </c>
      <c r="C5" s="35" t="s">
        <v>5</v>
      </c>
      <c r="D5" s="36" t="s">
        <v>6</v>
      </c>
    </row>
    <row r="6" spans="1:4" ht="24.75" customHeight="1">
      <c r="A6" s="52" t="s">
        <v>7</v>
      </c>
      <c r="B6" s="98">
        <v>2266</v>
      </c>
      <c r="C6" s="48" t="s">
        <v>8</v>
      </c>
      <c r="D6" s="46">
        <v>1300.44</v>
      </c>
    </row>
    <row r="7" spans="1:4" ht="24.75" customHeight="1">
      <c r="A7" s="52" t="s">
        <v>9</v>
      </c>
      <c r="B7" s="108"/>
      <c r="C7" s="48" t="s">
        <v>10</v>
      </c>
      <c r="D7" s="46"/>
    </row>
    <row r="8" spans="1:4" ht="24.75" customHeight="1">
      <c r="A8" s="52" t="s">
        <v>11</v>
      </c>
      <c r="B8" s="108"/>
      <c r="C8" s="48" t="s">
        <v>12</v>
      </c>
      <c r="D8" s="46"/>
    </row>
    <row r="9" spans="1:4" ht="24.75" customHeight="1">
      <c r="A9" s="52" t="s">
        <v>13</v>
      </c>
      <c r="B9" s="108"/>
      <c r="C9" s="48" t="s">
        <v>14</v>
      </c>
      <c r="D9" s="46"/>
    </row>
    <row r="10" spans="1:4" ht="24.75" customHeight="1">
      <c r="A10" s="52" t="s">
        <v>15</v>
      </c>
      <c r="B10" s="108"/>
      <c r="C10" s="48" t="s">
        <v>16</v>
      </c>
      <c r="D10" s="46"/>
    </row>
    <row r="11" spans="1:4" ht="24.75" customHeight="1">
      <c r="A11" s="52" t="s">
        <v>17</v>
      </c>
      <c r="B11" s="108"/>
      <c r="C11" s="48" t="s">
        <v>18</v>
      </c>
      <c r="D11" s="46"/>
    </row>
    <row r="12" spans="1:4" ht="24.75" customHeight="1">
      <c r="A12" s="52" t="s">
        <v>19</v>
      </c>
      <c r="B12" s="108"/>
      <c r="C12" s="48" t="s">
        <v>20</v>
      </c>
      <c r="D12" s="99"/>
    </row>
    <row r="13" spans="1:4" ht="24.75" customHeight="1">
      <c r="A13" s="52" t="s">
        <v>21</v>
      </c>
      <c r="B13" s="108"/>
      <c r="C13" s="48" t="s">
        <v>22</v>
      </c>
      <c r="D13" s="46">
        <v>155.66</v>
      </c>
    </row>
    <row r="14" spans="1:4" ht="24.75" customHeight="1">
      <c r="A14" s="52" t="s">
        <v>23</v>
      </c>
      <c r="B14" s="108"/>
      <c r="C14" s="48" t="s">
        <v>24</v>
      </c>
      <c r="D14" s="99"/>
    </row>
    <row r="15" spans="1:4" ht="24.75" customHeight="1">
      <c r="A15" s="52" t="s">
        <v>25</v>
      </c>
      <c r="B15" s="108"/>
      <c r="C15" s="48" t="s">
        <v>26</v>
      </c>
      <c r="D15" s="99">
        <v>53.4</v>
      </c>
    </row>
    <row r="16" spans="1:4" ht="24.75" customHeight="1">
      <c r="A16" s="52" t="s">
        <v>27</v>
      </c>
      <c r="B16" s="108"/>
      <c r="C16" s="48" t="s">
        <v>28</v>
      </c>
      <c r="D16" s="99"/>
    </row>
    <row r="17" spans="1:4" ht="24.75" customHeight="1">
      <c r="A17" s="52" t="s">
        <v>29</v>
      </c>
      <c r="B17" s="109"/>
      <c r="C17" s="48" t="s">
        <v>30</v>
      </c>
      <c r="D17" s="99">
        <v>185.61</v>
      </c>
    </row>
    <row r="18" spans="1:4" ht="24.75" customHeight="1">
      <c r="A18" s="52"/>
      <c r="B18" s="109"/>
      <c r="C18" s="48" t="s">
        <v>31</v>
      </c>
      <c r="D18" s="99">
        <v>448.79</v>
      </c>
    </row>
    <row r="19" spans="1:4" ht="24.75" customHeight="1">
      <c r="A19" s="52"/>
      <c r="B19" s="109"/>
      <c r="C19" s="48" t="s">
        <v>32</v>
      </c>
      <c r="D19" s="99"/>
    </row>
    <row r="20" spans="1:4" ht="24.75" customHeight="1">
      <c r="A20" s="52"/>
      <c r="B20" s="109"/>
      <c r="C20" s="48" t="s">
        <v>33</v>
      </c>
      <c r="D20" s="99"/>
    </row>
    <row r="21" spans="1:4" ht="24.75" customHeight="1">
      <c r="A21" s="52"/>
      <c r="B21" s="109"/>
      <c r="C21" s="48" t="s">
        <v>34</v>
      </c>
      <c r="D21" s="99"/>
    </row>
    <row r="22" spans="1:4" ht="24.75" customHeight="1">
      <c r="A22" s="52"/>
      <c r="B22" s="109"/>
      <c r="C22" s="48" t="s">
        <v>35</v>
      </c>
      <c r="D22" s="99"/>
    </row>
    <row r="23" spans="1:4" ht="24.75" customHeight="1">
      <c r="A23" s="52"/>
      <c r="B23" s="109"/>
      <c r="C23" s="48" t="s">
        <v>36</v>
      </c>
      <c r="D23" s="99"/>
    </row>
    <row r="24" spans="1:4" ht="24.75" customHeight="1">
      <c r="A24" s="52"/>
      <c r="B24" s="109"/>
      <c r="C24" s="48" t="s">
        <v>37</v>
      </c>
      <c r="D24" s="99"/>
    </row>
    <row r="25" spans="1:4" ht="24.75" customHeight="1">
      <c r="A25" s="52"/>
      <c r="B25" s="109"/>
      <c r="C25" s="48" t="s">
        <v>38</v>
      </c>
      <c r="D25" s="99">
        <v>50.31</v>
      </c>
    </row>
    <row r="26" spans="1:4" ht="24.75" customHeight="1">
      <c r="A26" s="52"/>
      <c r="B26" s="109"/>
      <c r="C26" s="48" t="s">
        <v>39</v>
      </c>
      <c r="D26" s="99"/>
    </row>
    <row r="27" spans="1:4" ht="24.75" customHeight="1">
      <c r="A27" s="52"/>
      <c r="B27" s="109"/>
      <c r="C27" s="48" t="s">
        <v>40</v>
      </c>
      <c r="D27" s="99">
        <v>71.79</v>
      </c>
    </row>
    <row r="28" spans="1:4" ht="24.75" customHeight="1">
      <c r="A28" s="52"/>
      <c r="B28" s="109"/>
      <c r="C28" s="48" t="s">
        <v>41</v>
      </c>
      <c r="D28" s="99"/>
    </row>
    <row r="29" spans="1:4" ht="24.75" customHeight="1">
      <c r="A29" s="52"/>
      <c r="B29" s="109"/>
      <c r="C29" s="48" t="s">
        <v>42</v>
      </c>
      <c r="D29" s="99"/>
    </row>
    <row r="30" spans="1:4" ht="24.75" customHeight="1">
      <c r="A30" s="52"/>
      <c r="B30" s="109"/>
      <c r="C30" s="48" t="s">
        <v>43</v>
      </c>
      <c r="D30" s="99"/>
    </row>
    <row r="31" spans="1:4" ht="24.75" customHeight="1">
      <c r="A31" s="52"/>
      <c r="B31" s="109"/>
      <c r="C31" s="48" t="s">
        <v>44</v>
      </c>
      <c r="D31" s="99"/>
    </row>
    <row r="32" spans="1:4" ht="24.75" customHeight="1">
      <c r="A32" s="52"/>
      <c r="B32" s="109"/>
      <c r="C32" s="48" t="s">
        <v>45</v>
      </c>
      <c r="D32" s="99"/>
    </row>
    <row r="33" spans="1:4" ht="24.75" customHeight="1">
      <c r="A33" s="52"/>
      <c r="B33" s="109"/>
      <c r="C33" s="48" t="s">
        <v>46</v>
      </c>
      <c r="D33" s="99"/>
    </row>
    <row r="34" spans="1:4" ht="24.75" customHeight="1">
      <c r="A34" s="52"/>
      <c r="B34" s="109"/>
      <c r="C34" s="48" t="s">
        <v>47</v>
      </c>
      <c r="D34" s="99"/>
    </row>
    <row r="35" spans="1:4" ht="24.75" customHeight="1">
      <c r="A35" s="52"/>
      <c r="B35" s="109"/>
      <c r="C35" s="48"/>
      <c r="D35" s="110"/>
    </row>
    <row r="36" spans="1:4" ht="24.75" customHeight="1">
      <c r="A36" s="52"/>
      <c r="B36" s="109"/>
      <c r="C36" s="48"/>
      <c r="D36" s="110"/>
    </row>
    <row r="37" spans="1:4" ht="24.75" customHeight="1">
      <c r="A37" s="34" t="s">
        <v>48</v>
      </c>
      <c r="B37" s="46">
        <v>2266</v>
      </c>
      <c r="C37" s="35" t="s">
        <v>49</v>
      </c>
      <c r="D37" s="46">
        <v>2266</v>
      </c>
    </row>
    <row r="38" spans="1:4" ht="24.75" customHeight="1">
      <c r="A38" s="34"/>
      <c r="B38" s="109"/>
      <c r="C38" s="35"/>
      <c r="D38" s="111"/>
    </row>
    <row r="39" spans="1:4" ht="24.75" customHeight="1">
      <c r="A39" s="52" t="s">
        <v>50</v>
      </c>
      <c r="B39" s="108"/>
      <c r="C39" s="48" t="s">
        <v>51</v>
      </c>
      <c r="D39" s="46"/>
    </row>
    <row r="40" spans="1:4" ht="24.75" customHeight="1">
      <c r="A40" s="52" t="s">
        <v>52</v>
      </c>
      <c r="B40" s="108"/>
      <c r="C40" s="48"/>
      <c r="D40" s="110"/>
    </row>
    <row r="41" spans="1:4" ht="24.75" customHeight="1">
      <c r="A41" s="52" t="s">
        <v>53</v>
      </c>
      <c r="B41" s="108"/>
      <c r="C41" s="48"/>
      <c r="D41" s="110"/>
    </row>
    <row r="42" spans="1:4" ht="24.75" customHeight="1">
      <c r="A42" s="52" t="s">
        <v>54</v>
      </c>
      <c r="B42" s="108"/>
      <c r="C42" s="48"/>
      <c r="D42" s="110"/>
    </row>
    <row r="43" spans="1:4" ht="24.75" customHeight="1">
      <c r="A43" s="52" t="s">
        <v>55</v>
      </c>
      <c r="B43" s="108"/>
      <c r="C43" s="48"/>
      <c r="D43" s="110"/>
    </row>
    <row r="44" spans="1:4" ht="24.75" customHeight="1">
      <c r="A44" s="52" t="s">
        <v>56</v>
      </c>
      <c r="B44" s="108"/>
      <c r="C44" s="48"/>
      <c r="D44" s="110"/>
    </row>
    <row r="45" spans="1:4" ht="24.75" customHeight="1">
      <c r="A45" s="52" t="s">
        <v>57</v>
      </c>
      <c r="B45" s="108"/>
      <c r="C45" s="48"/>
      <c r="D45" s="110"/>
    </row>
    <row r="46" spans="1:4" ht="24.75" customHeight="1">
      <c r="A46" s="52" t="s">
        <v>58</v>
      </c>
      <c r="B46" s="108"/>
      <c r="C46" s="48"/>
      <c r="D46" s="110"/>
    </row>
    <row r="47" spans="1:4" ht="24.75" customHeight="1">
      <c r="A47" s="52"/>
      <c r="B47" s="109"/>
      <c r="C47" s="100"/>
      <c r="D47" s="110"/>
    </row>
    <row r="48" spans="1:4" ht="24.75" customHeight="1">
      <c r="A48" s="101"/>
      <c r="B48" s="109"/>
      <c r="C48" s="100"/>
      <c r="D48" s="110"/>
    </row>
    <row r="49" spans="1:4" ht="24.75" customHeight="1">
      <c r="A49" s="34" t="s">
        <v>59</v>
      </c>
      <c r="B49" s="46">
        <v>2266</v>
      </c>
      <c r="C49" s="35" t="s">
        <v>60</v>
      </c>
      <c r="D49" s="46">
        <v>2266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F35" sqref="F35"/>
    </sheetView>
  </sheetViews>
  <sheetFormatPr defaultColWidth="11.421875" defaultRowHeight="12.75"/>
  <cols>
    <col min="1" max="1" width="22.140625" style="1" customWidth="1"/>
    <col min="2" max="2" width="20.8515625" style="1" customWidth="1"/>
    <col min="3" max="3" width="23.140625" style="1" customWidth="1"/>
    <col min="4" max="4" width="27.7109375" style="1" customWidth="1"/>
    <col min="5" max="5" width="33.57421875" style="1" customWidth="1"/>
    <col min="6" max="16384" width="11.421875" style="1" customWidth="1"/>
  </cols>
  <sheetData>
    <row r="1" spans="1:5" ht="30.75" customHeight="1">
      <c r="A1" s="2" t="s">
        <v>239</v>
      </c>
      <c r="B1" s="2"/>
      <c r="C1" s="2"/>
      <c r="D1" s="2"/>
      <c r="E1" s="2"/>
    </row>
    <row r="2" spans="1:5" ht="39.75" customHeight="1">
      <c r="A2" s="135" t="s">
        <v>240</v>
      </c>
      <c r="B2" s="135"/>
      <c r="C2" s="135"/>
      <c r="D2" s="135"/>
      <c r="E2" s="135"/>
    </row>
    <row r="3" spans="1:5" ht="22.5" customHeight="1">
      <c r="A3" s="3"/>
      <c r="B3" s="3"/>
      <c r="C3" s="3"/>
      <c r="D3" s="3"/>
      <c r="E3" s="4" t="s">
        <v>2</v>
      </c>
    </row>
    <row r="4" spans="1:5" ht="22.5" customHeight="1">
      <c r="A4" s="5" t="s">
        <v>67</v>
      </c>
      <c r="B4" s="5" t="s">
        <v>68</v>
      </c>
      <c r="C4" s="5" t="s">
        <v>241</v>
      </c>
      <c r="D4" s="5" t="s">
        <v>242</v>
      </c>
      <c r="E4" s="5" t="s">
        <v>243</v>
      </c>
    </row>
    <row r="5" spans="1:5" ht="22.5" customHeight="1">
      <c r="A5" s="6"/>
      <c r="B5" s="7"/>
      <c r="C5" s="7"/>
      <c r="D5" s="7"/>
      <c r="E5" s="7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L24" sqref="L24"/>
    </sheetView>
  </sheetViews>
  <sheetFormatPr defaultColWidth="10.28125" defaultRowHeight="12.75"/>
  <cols>
    <col min="1" max="1" width="29.7109375" style="0" customWidth="1"/>
    <col min="2" max="2" width="15.57421875" style="94" customWidth="1"/>
    <col min="3" max="3" width="28.57421875" style="94" customWidth="1"/>
    <col min="4" max="4" width="15.00390625" style="94" customWidth="1"/>
    <col min="5" max="5" width="8.00390625" style="0" customWidth="1"/>
  </cols>
  <sheetData>
    <row r="1" ht="13.5">
      <c r="A1" s="32" t="s">
        <v>61</v>
      </c>
    </row>
    <row r="2" spans="1:4" ht="24.75" customHeight="1">
      <c r="A2" s="112" t="s">
        <v>62</v>
      </c>
      <c r="B2" s="112"/>
      <c r="C2" s="112"/>
      <c r="D2" s="112"/>
    </row>
    <row r="3" spans="1:4" ht="19.5" customHeight="1">
      <c r="A3" s="95"/>
      <c r="B3" s="96"/>
      <c r="C3" s="97"/>
      <c r="D3" s="33" t="s">
        <v>2</v>
      </c>
    </row>
    <row r="4" spans="1:4" ht="24.75" customHeight="1">
      <c r="A4" s="114" t="s">
        <v>3</v>
      </c>
      <c r="B4" s="116"/>
      <c r="C4" s="116" t="s">
        <v>4</v>
      </c>
      <c r="D4" s="117"/>
    </row>
    <row r="5" spans="1:4" ht="24.75" customHeight="1">
      <c r="A5" s="34" t="s">
        <v>5</v>
      </c>
      <c r="B5" s="35" t="s">
        <v>6</v>
      </c>
      <c r="C5" s="35" t="s">
        <v>5</v>
      </c>
      <c r="D5" s="36" t="s">
        <v>6</v>
      </c>
    </row>
    <row r="6" spans="1:4" ht="24.75" customHeight="1">
      <c r="A6" s="52" t="s">
        <v>7</v>
      </c>
      <c r="B6" s="98">
        <v>2266</v>
      </c>
      <c r="C6" s="48" t="s">
        <v>8</v>
      </c>
      <c r="D6" s="46">
        <v>1300.44</v>
      </c>
    </row>
    <row r="7" spans="1:4" ht="24.75" customHeight="1">
      <c r="A7" s="52" t="s">
        <v>13</v>
      </c>
      <c r="B7" s="45"/>
      <c r="C7" s="48" t="s">
        <v>10</v>
      </c>
      <c r="D7" s="46"/>
    </row>
    <row r="8" spans="1:4" ht="24.75" customHeight="1">
      <c r="A8" s="52" t="s">
        <v>15</v>
      </c>
      <c r="B8" s="45"/>
      <c r="C8" s="48" t="s">
        <v>12</v>
      </c>
      <c r="D8" s="46"/>
    </row>
    <row r="9" spans="1:4" ht="24.75" customHeight="1">
      <c r="A9" s="52" t="s">
        <v>63</v>
      </c>
      <c r="B9" s="45"/>
      <c r="C9" s="48" t="s">
        <v>14</v>
      </c>
      <c r="D9" s="46"/>
    </row>
    <row r="10" spans="1:4" ht="24.75" customHeight="1">
      <c r="A10" s="52" t="s">
        <v>64</v>
      </c>
      <c r="B10" s="45"/>
      <c r="C10" s="48" t="s">
        <v>16</v>
      </c>
      <c r="D10" s="46"/>
    </row>
    <row r="11" spans="1:4" ht="24.75" customHeight="1">
      <c r="A11" s="52"/>
      <c r="B11" s="45"/>
      <c r="C11" s="48" t="s">
        <v>18</v>
      </c>
      <c r="D11" s="46"/>
    </row>
    <row r="12" spans="1:4" ht="24.75" customHeight="1">
      <c r="A12" s="52"/>
      <c r="B12" s="45"/>
      <c r="C12" s="48" t="s">
        <v>20</v>
      </c>
      <c r="D12" s="99"/>
    </row>
    <row r="13" spans="1:4" ht="24.75" customHeight="1">
      <c r="A13" s="52"/>
      <c r="B13" s="45"/>
      <c r="C13" s="48" t="s">
        <v>22</v>
      </c>
      <c r="D13" s="46">
        <v>155.66</v>
      </c>
    </row>
    <row r="14" spans="1:4" ht="24.75" customHeight="1">
      <c r="A14" s="52"/>
      <c r="B14" s="45"/>
      <c r="C14" s="48" t="s">
        <v>24</v>
      </c>
      <c r="D14" s="99"/>
    </row>
    <row r="15" spans="1:4" ht="24.75" customHeight="1">
      <c r="A15" s="52"/>
      <c r="B15" s="45"/>
      <c r="C15" s="48" t="s">
        <v>26</v>
      </c>
      <c r="D15" s="99">
        <v>53.4</v>
      </c>
    </row>
    <row r="16" spans="1:4" ht="24.75" customHeight="1">
      <c r="A16" s="52"/>
      <c r="B16" s="45"/>
      <c r="C16" s="48" t="s">
        <v>28</v>
      </c>
      <c r="D16" s="99"/>
    </row>
    <row r="17" spans="1:4" ht="24.75" customHeight="1">
      <c r="A17" s="52"/>
      <c r="B17" s="44"/>
      <c r="C17" s="48" t="s">
        <v>30</v>
      </c>
      <c r="D17" s="99">
        <v>185.61</v>
      </c>
    </row>
    <row r="18" spans="1:4" ht="24.75" customHeight="1">
      <c r="A18" s="52"/>
      <c r="B18" s="44"/>
      <c r="C18" s="48" t="s">
        <v>31</v>
      </c>
      <c r="D18" s="99">
        <v>448.79</v>
      </c>
    </row>
    <row r="19" spans="1:4" ht="24.75" customHeight="1">
      <c r="A19" s="52"/>
      <c r="B19" s="44"/>
      <c r="C19" s="48" t="s">
        <v>32</v>
      </c>
      <c r="D19" s="99"/>
    </row>
    <row r="20" spans="1:4" ht="24.75" customHeight="1">
      <c r="A20" s="52"/>
      <c r="B20" s="44"/>
      <c r="C20" s="48" t="s">
        <v>33</v>
      </c>
      <c r="D20" s="99"/>
    </row>
    <row r="21" spans="1:4" ht="24.75" customHeight="1">
      <c r="A21" s="52"/>
      <c r="B21" s="44"/>
      <c r="C21" s="48" t="s">
        <v>34</v>
      </c>
      <c r="D21" s="99"/>
    </row>
    <row r="22" spans="1:4" ht="24.75" customHeight="1">
      <c r="A22" s="52"/>
      <c r="B22" s="44"/>
      <c r="C22" s="48" t="s">
        <v>35</v>
      </c>
      <c r="D22" s="99"/>
    </row>
    <row r="23" spans="1:4" ht="24.75" customHeight="1">
      <c r="A23" s="52"/>
      <c r="B23" s="44"/>
      <c r="C23" s="48" t="s">
        <v>36</v>
      </c>
      <c r="D23" s="99"/>
    </row>
    <row r="24" spans="1:4" ht="24.75" customHeight="1">
      <c r="A24" s="52"/>
      <c r="B24" s="44"/>
      <c r="C24" s="48" t="s">
        <v>37</v>
      </c>
      <c r="D24" s="99"/>
    </row>
    <row r="25" spans="1:4" ht="24.75" customHeight="1">
      <c r="A25" s="52"/>
      <c r="B25" s="44"/>
      <c r="C25" s="48" t="s">
        <v>38</v>
      </c>
      <c r="D25" s="99">
        <v>50.31</v>
      </c>
    </row>
    <row r="26" spans="1:4" ht="24.75" customHeight="1">
      <c r="A26" s="52"/>
      <c r="B26" s="44"/>
      <c r="C26" s="48" t="s">
        <v>39</v>
      </c>
      <c r="D26" s="99"/>
    </row>
    <row r="27" spans="1:4" ht="24.75" customHeight="1">
      <c r="A27" s="52"/>
      <c r="B27" s="44"/>
      <c r="C27" s="48" t="s">
        <v>40</v>
      </c>
      <c r="D27" s="99">
        <v>71.79</v>
      </c>
    </row>
    <row r="28" spans="1:4" ht="24.75" customHeight="1">
      <c r="A28" s="52"/>
      <c r="B28" s="44"/>
      <c r="C28" s="48" t="s">
        <v>41</v>
      </c>
      <c r="D28" s="99"/>
    </row>
    <row r="29" spans="1:4" ht="24.75" customHeight="1">
      <c r="A29" s="52"/>
      <c r="B29" s="44"/>
      <c r="C29" s="48" t="s">
        <v>42</v>
      </c>
      <c r="D29" s="99"/>
    </row>
    <row r="30" spans="1:4" ht="24.75" customHeight="1">
      <c r="A30" s="52"/>
      <c r="B30" s="44"/>
      <c r="C30" s="48" t="s">
        <v>43</v>
      </c>
      <c r="D30" s="99"/>
    </row>
    <row r="31" spans="1:4" ht="24.75" customHeight="1">
      <c r="A31" s="52"/>
      <c r="B31" s="44"/>
      <c r="C31" s="48" t="s">
        <v>44</v>
      </c>
      <c r="D31" s="99"/>
    </row>
    <row r="32" spans="1:4" ht="24.75" customHeight="1">
      <c r="A32" s="52"/>
      <c r="B32" s="44"/>
      <c r="C32" s="48" t="s">
        <v>45</v>
      </c>
      <c r="D32" s="99"/>
    </row>
    <row r="33" spans="1:4" ht="24.75" customHeight="1">
      <c r="A33" s="52"/>
      <c r="B33" s="44"/>
      <c r="C33" s="48" t="s">
        <v>46</v>
      </c>
      <c r="D33" s="99"/>
    </row>
    <row r="34" spans="1:4" ht="24.75" customHeight="1">
      <c r="A34" s="52"/>
      <c r="B34" s="44"/>
      <c r="C34" s="48" t="s">
        <v>47</v>
      </c>
      <c r="D34" s="99"/>
    </row>
    <row r="35" spans="1:4" ht="24.75" customHeight="1">
      <c r="A35" s="52"/>
      <c r="B35" s="44"/>
      <c r="C35" s="48"/>
      <c r="D35" s="99"/>
    </row>
    <row r="36" spans="1:4" ht="24.75" customHeight="1">
      <c r="A36" s="34" t="s">
        <v>48</v>
      </c>
      <c r="B36" s="98">
        <v>2266</v>
      </c>
      <c r="C36" s="35" t="s">
        <v>49</v>
      </c>
      <c r="D36" s="99">
        <v>2266</v>
      </c>
    </row>
    <row r="37" spans="1:4" ht="24.75" customHeight="1">
      <c r="A37" s="34"/>
      <c r="B37" s="44"/>
      <c r="C37" s="35"/>
      <c r="D37" s="99"/>
    </row>
    <row r="38" spans="1:4" ht="24.75" customHeight="1">
      <c r="A38" s="52" t="s">
        <v>50</v>
      </c>
      <c r="B38" s="45"/>
      <c r="C38" s="48" t="s">
        <v>51</v>
      </c>
      <c r="D38" s="99"/>
    </row>
    <row r="39" spans="1:4" ht="24.75" customHeight="1">
      <c r="A39" s="52" t="s">
        <v>52</v>
      </c>
      <c r="B39" s="45"/>
      <c r="C39" s="48"/>
      <c r="D39" s="99"/>
    </row>
    <row r="40" spans="1:4" ht="24.75" customHeight="1">
      <c r="A40" s="52" t="s">
        <v>53</v>
      </c>
      <c r="B40" s="45"/>
      <c r="C40" s="48"/>
      <c r="D40" s="99"/>
    </row>
    <row r="41" spans="1:4" ht="24.75" customHeight="1">
      <c r="A41" s="52" t="s">
        <v>54</v>
      </c>
      <c r="B41" s="45"/>
      <c r="C41" s="48"/>
      <c r="D41" s="99"/>
    </row>
    <row r="42" spans="1:4" ht="24.75" customHeight="1">
      <c r="A42" s="52" t="s">
        <v>55</v>
      </c>
      <c r="B42" s="45"/>
      <c r="C42" s="48"/>
      <c r="D42" s="99"/>
    </row>
    <row r="43" spans="1:4" ht="24.75" customHeight="1">
      <c r="A43" s="52" t="s">
        <v>56</v>
      </c>
      <c r="B43" s="45"/>
      <c r="C43" s="48"/>
      <c r="D43" s="99"/>
    </row>
    <row r="44" spans="1:4" ht="24.75" customHeight="1">
      <c r="A44" s="52" t="s">
        <v>57</v>
      </c>
      <c r="B44" s="45"/>
      <c r="C44" s="48"/>
      <c r="D44" s="99"/>
    </row>
    <row r="45" spans="1:4" ht="24.75" customHeight="1">
      <c r="A45" s="52" t="s">
        <v>58</v>
      </c>
      <c r="B45" s="45"/>
      <c r="C45" s="48"/>
      <c r="D45" s="99"/>
    </row>
    <row r="46" spans="1:4" ht="24.75" customHeight="1">
      <c r="A46" s="52"/>
      <c r="B46" s="44"/>
      <c r="C46" s="100"/>
      <c r="D46" s="99"/>
    </row>
    <row r="47" spans="1:4" ht="24.75" customHeight="1">
      <c r="A47" s="101"/>
      <c r="B47" s="44"/>
      <c r="C47" s="100"/>
      <c r="D47" s="99"/>
    </row>
    <row r="48" spans="1:4" ht="24.75" customHeight="1">
      <c r="A48" s="34" t="s">
        <v>59</v>
      </c>
      <c r="B48" s="98">
        <v>2266</v>
      </c>
      <c r="C48" s="35" t="s">
        <v>60</v>
      </c>
      <c r="D48" s="99">
        <v>2266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C16" sqref="C16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32" t="s">
        <v>65</v>
      </c>
    </row>
    <row r="2" spans="1:14" ht="24.75" customHeight="1">
      <c r="A2" s="112" t="s">
        <v>66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ht="24.75" customHeight="1">
      <c r="N3" s="33" t="s">
        <v>2</v>
      </c>
    </row>
    <row r="4" spans="1:15" ht="24.75" customHeight="1">
      <c r="A4" s="116" t="s">
        <v>67</v>
      </c>
      <c r="B4" s="116" t="s">
        <v>68</v>
      </c>
      <c r="C4" s="116" t="s">
        <v>69</v>
      </c>
      <c r="D4" s="116"/>
      <c r="E4" s="116"/>
      <c r="F4" s="116" t="s">
        <v>70</v>
      </c>
      <c r="G4" s="116" t="s">
        <v>71</v>
      </c>
      <c r="H4" s="116" t="s">
        <v>72</v>
      </c>
      <c r="I4" s="116" t="s">
        <v>73</v>
      </c>
      <c r="J4" s="116" t="s">
        <v>74</v>
      </c>
      <c r="K4" s="116" t="s">
        <v>75</v>
      </c>
      <c r="L4" s="118" t="s">
        <v>76</v>
      </c>
      <c r="M4" s="118" t="s">
        <v>77</v>
      </c>
      <c r="N4" s="118" t="s">
        <v>78</v>
      </c>
      <c r="O4" s="92"/>
    </row>
    <row r="5" spans="1:15" ht="24.75" customHeight="1">
      <c r="A5" s="116"/>
      <c r="B5" s="116"/>
      <c r="C5" s="35" t="s">
        <v>68</v>
      </c>
      <c r="D5" s="35" t="s">
        <v>79</v>
      </c>
      <c r="E5" s="35" t="s">
        <v>80</v>
      </c>
      <c r="F5" s="116"/>
      <c r="G5" s="116"/>
      <c r="H5" s="116"/>
      <c r="I5" s="116"/>
      <c r="J5" s="116"/>
      <c r="K5" s="116"/>
      <c r="L5" s="119"/>
      <c r="M5" s="119"/>
      <c r="N5" s="119"/>
      <c r="O5" s="92"/>
    </row>
    <row r="6" spans="1:15" ht="24.75" customHeight="1">
      <c r="A6" s="39" t="s">
        <v>81</v>
      </c>
      <c r="B6" s="40">
        <v>2266</v>
      </c>
      <c r="C6" s="74">
        <v>2266</v>
      </c>
      <c r="D6" s="80">
        <v>2266</v>
      </c>
      <c r="E6" s="41"/>
      <c r="F6" s="81"/>
      <c r="G6" s="81"/>
      <c r="H6" s="81"/>
      <c r="I6" s="81"/>
      <c r="J6" s="81"/>
      <c r="K6" s="81"/>
      <c r="L6" s="81"/>
      <c r="M6" s="81"/>
      <c r="N6" s="81"/>
      <c r="O6" s="93"/>
    </row>
    <row r="7" spans="1:15" ht="24.75" customHeight="1">
      <c r="A7" s="82" t="s">
        <v>82</v>
      </c>
      <c r="B7" s="80">
        <v>2266</v>
      </c>
      <c r="C7" s="74">
        <v>2266</v>
      </c>
      <c r="D7" s="80">
        <v>2266</v>
      </c>
      <c r="E7" s="41"/>
      <c r="F7" s="81"/>
      <c r="G7" s="81"/>
      <c r="H7" s="81"/>
      <c r="I7" s="81"/>
      <c r="J7" s="81"/>
      <c r="K7" s="81"/>
      <c r="L7" s="81"/>
      <c r="M7" s="81"/>
      <c r="N7" s="81"/>
      <c r="O7" s="93"/>
    </row>
    <row r="8" spans="1:15" ht="24.75" customHeight="1">
      <c r="A8" s="83" t="s">
        <v>83</v>
      </c>
      <c r="B8" s="84">
        <v>138.62</v>
      </c>
      <c r="C8" s="84">
        <v>138.62</v>
      </c>
      <c r="D8" s="84">
        <v>138.62</v>
      </c>
      <c r="E8" s="89"/>
      <c r="F8" s="85"/>
      <c r="G8" s="85"/>
      <c r="H8" s="85"/>
      <c r="I8" s="85"/>
      <c r="J8" s="85"/>
      <c r="K8" s="85"/>
      <c r="L8" s="85"/>
      <c r="M8" s="85"/>
      <c r="N8" s="85"/>
      <c r="O8" s="93"/>
    </row>
    <row r="9" spans="1:15" ht="24.75" customHeight="1">
      <c r="A9" s="83" t="s">
        <v>84</v>
      </c>
      <c r="B9" s="84">
        <v>1161.82</v>
      </c>
      <c r="C9" s="84">
        <v>1161.82</v>
      </c>
      <c r="D9" s="84">
        <v>1161.82</v>
      </c>
      <c r="E9" s="89"/>
      <c r="F9" s="85"/>
      <c r="G9" s="85"/>
      <c r="H9" s="85"/>
      <c r="I9" s="85"/>
      <c r="J9" s="85"/>
      <c r="K9" s="85"/>
      <c r="L9" s="85"/>
      <c r="M9" s="85"/>
      <c r="N9" s="85"/>
      <c r="O9" s="93"/>
    </row>
    <row r="10" spans="1:15" ht="24.75" customHeight="1">
      <c r="A10" s="83" t="s">
        <v>85</v>
      </c>
      <c r="B10" s="84">
        <f aca="true" t="shared" si="0" ref="B10:B15">C10</f>
        <v>155.66</v>
      </c>
      <c r="C10" s="84">
        <v>155.66</v>
      </c>
      <c r="D10" s="84">
        <v>155.66</v>
      </c>
      <c r="E10" s="89"/>
      <c r="F10" s="85"/>
      <c r="G10" s="85"/>
      <c r="H10" s="85"/>
      <c r="I10" s="85"/>
      <c r="J10" s="85"/>
      <c r="K10" s="85"/>
      <c r="L10" s="85"/>
      <c r="M10" s="85"/>
      <c r="N10" s="85"/>
      <c r="O10" s="93"/>
    </row>
    <row r="11" spans="1:15" ht="24.75" customHeight="1">
      <c r="A11" s="86" t="s">
        <v>86</v>
      </c>
      <c r="B11" s="84">
        <f t="shared" si="0"/>
        <v>53.4</v>
      </c>
      <c r="C11" s="84">
        <v>53.4</v>
      </c>
      <c r="D11" s="84">
        <v>53.4</v>
      </c>
      <c r="E11" s="89"/>
      <c r="F11" s="85"/>
      <c r="G11" s="85"/>
      <c r="H11" s="85"/>
      <c r="I11" s="85"/>
      <c r="J11" s="85"/>
      <c r="K11" s="85"/>
      <c r="L11" s="85"/>
      <c r="M11" s="85"/>
      <c r="N11" s="85"/>
      <c r="O11" s="93"/>
    </row>
    <row r="12" spans="1:15" ht="24.75" customHeight="1">
      <c r="A12" s="87" t="s">
        <v>87</v>
      </c>
      <c r="B12" s="84">
        <f t="shared" si="0"/>
        <v>185.61</v>
      </c>
      <c r="C12" s="84">
        <v>185.61</v>
      </c>
      <c r="D12" s="84">
        <v>185.61</v>
      </c>
      <c r="E12" s="89"/>
      <c r="F12" s="85"/>
      <c r="G12" s="85"/>
      <c r="H12" s="85"/>
      <c r="I12" s="85"/>
      <c r="J12" s="85"/>
      <c r="K12" s="85"/>
      <c r="L12" s="85"/>
      <c r="M12" s="85"/>
      <c r="N12" s="85"/>
      <c r="O12" s="93"/>
    </row>
    <row r="13" spans="1:15" ht="24.75" customHeight="1">
      <c r="A13" s="87" t="s">
        <v>88</v>
      </c>
      <c r="B13" s="84">
        <f t="shared" si="0"/>
        <v>448.79</v>
      </c>
      <c r="C13" s="84">
        <v>448.79</v>
      </c>
      <c r="D13" s="84">
        <v>448.79</v>
      </c>
      <c r="E13" s="89"/>
      <c r="F13" s="85"/>
      <c r="G13" s="85"/>
      <c r="H13" s="85"/>
      <c r="I13" s="85"/>
      <c r="J13" s="85"/>
      <c r="K13" s="85"/>
      <c r="L13" s="85"/>
      <c r="M13" s="85"/>
      <c r="N13" s="85"/>
      <c r="O13" s="93"/>
    </row>
    <row r="14" spans="1:15" ht="24.75" customHeight="1">
      <c r="A14" s="87" t="s">
        <v>89</v>
      </c>
      <c r="B14" s="84">
        <f t="shared" si="0"/>
        <v>50.31</v>
      </c>
      <c r="C14" s="84">
        <v>50.31</v>
      </c>
      <c r="D14" s="84">
        <v>50.31</v>
      </c>
      <c r="E14" s="89"/>
      <c r="F14" s="85"/>
      <c r="G14" s="85"/>
      <c r="H14" s="85"/>
      <c r="I14" s="85"/>
      <c r="J14" s="85"/>
      <c r="K14" s="85"/>
      <c r="L14" s="85"/>
      <c r="M14" s="85"/>
      <c r="N14" s="85"/>
      <c r="O14" s="93"/>
    </row>
    <row r="15" spans="1:15" ht="24.75" customHeight="1">
      <c r="A15" s="88" t="s">
        <v>90</v>
      </c>
      <c r="B15" s="84">
        <f t="shared" si="0"/>
        <v>71.79</v>
      </c>
      <c r="C15" s="84">
        <v>71.79</v>
      </c>
      <c r="D15" s="84">
        <v>71.79</v>
      </c>
      <c r="E15" s="89"/>
      <c r="F15" s="85"/>
      <c r="G15" s="85"/>
      <c r="H15" s="85"/>
      <c r="I15" s="85"/>
      <c r="J15" s="85"/>
      <c r="K15" s="85"/>
      <c r="L15" s="85"/>
      <c r="M15" s="85"/>
      <c r="N15" s="85"/>
      <c r="O15" s="93"/>
    </row>
    <row r="16" spans="1:15" ht="24.75" customHeight="1">
      <c r="A16" s="48"/>
      <c r="B16" s="90"/>
      <c r="C16" s="91"/>
      <c r="D16" s="91"/>
      <c r="E16" s="45"/>
      <c r="F16" s="85"/>
      <c r="G16" s="85"/>
      <c r="H16" s="85"/>
      <c r="I16" s="85"/>
      <c r="J16" s="85"/>
      <c r="K16" s="85"/>
      <c r="L16" s="85"/>
      <c r="M16" s="85"/>
      <c r="N16" s="85"/>
      <c r="O16" s="93"/>
    </row>
    <row r="17" spans="1:15" ht="24.75" customHeight="1">
      <c r="A17" s="48"/>
      <c r="B17" s="44"/>
      <c r="C17" s="45"/>
      <c r="D17" s="44"/>
      <c r="E17" s="45"/>
      <c r="F17" s="85"/>
      <c r="G17" s="85"/>
      <c r="H17" s="85"/>
      <c r="I17" s="85"/>
      <c r="J17" s="85"/>
      <c r="K17" s="85"/>
      <c r="L17" s="85"/>
      <c r="M17" s="85"/>
      <c r="N17" s="85"/>
      <c r="O17" s="93"/>
    </row>
    <row r="18" spans="1:15" ht="24.75" customHeight="1">
      <c r="A18" s="48"/>
      <c r="B18" s="44"/>
      <c r="C18" s="45"/>
      <c r="D18" s="44"/>
      <c r="E18" s="45"/>
      <c r="F18" s="85"/>
      <c r="G18" s="85"/>
      <c r="H18" s="85"/>
      <c r="I18" s="85"/>
      <c r="J18" s="85"/>
      <c r="K18" s="85"/>
      <c r="L18" s="85"/>
      <c r="M18" s="85"/>
      <c r="N18" s="85"/>
      <c r="O18" s="93"/>
    </row>
    <row r="19" spans="1:15" ht="24.75" customHeight="1">
      <c r="A19" s="48"/>
      <c r="B19" s="44"/>
      <c r="C19" s="45"/>
      <c r="D19" s="44"/>
      <c r="E19" s="45"/>
      <c r="F19" s="85"/>
      <c r="G19" s="85"/>
      <c r="H19" s="85"/>
      <c r="I19" s="85"/>
      <c r="J19" s="85"/>
      <c r="K19" s="85"/>
      <c r="L19" s="85"/>
      <c r="M19" s="85"/>
      <c r="N19" s="85"/>
      <c r="O19" s="93"/>
    </row>
  </sheetData>
  <sheetProtection/>
  <mergeCells count="13">
    <mergeCell ref="L4:L5"/>
    <mergeCell ref="M4:M5"/>
    <mergeCell ref="N4:N5"/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A15" sqref="A15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32" t="s">
        <v>91</v>
      </c>
    </row>
    <row r="2" spans="1:11" ht="24.75" customHeight="1">
      <c r="A2" s="112" t="s">
        <v>92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ht="24.75" customHeight="1">
      <c r="K3" s="33" t="s">
        <v>2</v>
      </c>
    </row>
    <row r="4" spans="1:11" ht="24.75" customHeight="1">
      <c r="A4" s="116" t="s">
        <v>67</v>
      </c>
      <c r="B4" s="116" t="s">
        <v>68</v>
      </c>
      <c r="C4" s="116" t="s">
        <v>93</v>
      </c>
      <c r="D4" s="116"/>
      <c r="E4" s="116"/>
      <c r="F4" s="116" t="s">
        <v>94</v>
      </c>
      <c r="G4" s="116"/>
      <c r="H4" s="116"/>
      <c r="I4" s="116" t="s">
        <v>95</v>
      </c>
      <c r="J4" s="116"/>
      <c r="K4" s="116"/>
    </row>
    <row r="5" spans="1:11" ht="24.75" customHeight="1">
      <c r="A5" s="116"/>
      <c r="B5" s="116"/>
      <c r="C5" s="35" t="s">
        <v>68</v>
      </c>
      <c r="D5" s="35" t="s">
        <v>96</v>
      </c>
      <c r="E5" s="35" t="s">
        <v>97</v>
      </c>
      <c r="F5" s="35" t="s">
        <v>68</v>
      </c>
      <c r="G5" s="35" t="s">
        <v>96</v>
      </c>
      <c r="H5" s="35" t="s">
        <v>97</v>
      </c>
      <c r="I5" s="35" t="s">
        <v>68</v>
      </c>
      <c r="J5" s="35" t="s">
        <v>96</v>
      </c>
      <c r="K5" s="35" t="s">
        <v>97</v>
      </c>
    </row>
    <row r="6" spans="1:11" ht="24.75" customHeight="1">
      <c r="A6" s="39" t="s">
        <v>81</v>
      </c>
      <c r="B6" s="40">
        <v>2266</v>
      </c>
      <c r="C6" s="74">
        <v>2266</v>
      </c>
      <c r="D6" s="80">
        <v>2266</v>
      </c>
      <c r="E6" s="41"/>
      <c r="F6" s="81"/>
      <c r="G6" s="81"/>
      <c r="H6" s="81"/>
      <c r="I6" s="81"/>
      <c r="J6" s="81"/>
      <c r="K6" s="81"/>
    </row>
    <row r="7" spans="1:11" ht="24.75" customHeight="1">
      <c r="A7" s="82" t="s">
        <v>82</v>
      </c>
      <c r="B7" s="80">
        <v>2266</v>
      </c>
      <c r="C7" s="74">
        <v>2266</v>
      </c>
      <c r="D7" s="80">
        <v>2266</v>
      </c>
      <c r="E7" s="41"/>
      <c r="F7" s="81"/>
      <c r="G7" s="81"/>
      <c r="H7" s="81"/>
      <c r="I7" s="81"/>
      <c r="J7" s="81"/>
      <c r="K7" s="81"/>
    </row>
    <row r="8" spans="1:11" ht="24.75" customHeight="1">
      <c r="A8" s="83" t="s">
        <v>83</v>
      </c>
      <c r="B8" s="84">
        <v>138.62</v>
      </c>
      <c r="C8" s="84">
        <v>138.62</v>
      </c>
      <c r="D8" s="84">
        <v>138.62</v>
      </c>
      <c r="E8" s="45"/>
      <c r="F8" s="85"/>
      <c r="G8" s="85"/>
      <c r="H8" s="85"/>
      <c r="I8" s="85"/>
      <c r="J8" s="85"/>
      <c r="K8" s="85"/>
    </row>
    <row r="9" spans="1:11" ht="24.75" customHeight="1">
      <c r="A9" s="83" t="s">
        <v>84</v>
      </c>
      <c r="B9" s="84">
        <v>1161.82</v>
      </c>
      <c r="C9" s="84">
        <v>1161.82</v>
      </c>
      <c r="D9" s="84">
        <v>1161.82</v>
      </c>
      <c r="E9" s="45"/>
      <c r="F9" s="85"/>
      <c r="G9" s="85"/>
      <c r="H9" s="85"/>
      <c r="I9" s="85"/>
      <c r="J9" s="85"/>
      <c r="K9" s="85"/>
    </row>
    <row r="10" spans="1:11" ht="24.75" customHeight="1">
      <c r="A10" s="83" t="s">
        <v>85</v>
      </c>
      <c r="B10" s="84">
        <f aca="true" t="shared" si="0" ref="B10:B15">C10</f>
        <v>155.66</v>
      </c>
      <c r="C10" s="84">
        <v>155.66</v>
      </c>
      <c r="D10" s="84">
        <v>155.66</v>
      </c>
      <c r="E10" s="45"/>
      <c r="F10" s="85"/>
      <c r="G10" s="85"/>
      <c r="H10" s="85"/>
      <c r="I10" s="85"/>
      <c r="J10" s="85"/>
      <c r="K10" s="85"/>
    </row>
    <row r="11" spans="1:11" ht="24.75" customHeight="1">
      <c r="A11" s="86" t="s">
        <v>86</v>
      </c>
      <c r="B11" s="84">
        <f t="shared" si="0"/>
        <v>53.4</v>
      </c>
      <c r="C11" s="84">
        <v>53.4</v>
      </c>
      <c r="D11" s="84">
        <v>53.4</v>
      </c>
      <c r="E11" s="45"/>
      <c r="F11" s="85"/>
      <c r="G11" s="85"/>
      <c r="H11" s="85"/>
      <c r="I11" s="85"/>
      <c r="J11" s="85"/>
      <c r="K11" s="85"/>
    </row>
    <row r="12" spans="1:11" ht="24.75" customHeight="1">
      <c r="A12" s="87" t="s">
        <v>87</v>
      </c>
      <c r="B12" s="84">
        <f t="shared" si="0"/>
        <v>185.61</v>
      </c>
      <c r="C12" s="84">
        <v>185.61</v>
      </c>
      <c r="D12" s="84">
        <v>185.61</v>
      </c>
      <c r="E12" s="45"/>
      <c r="F12" s="85"/>
      <c r="G12" s="85"/>
      <c r="H12" s="85"/>
      <c r="I12" s="85"/>
      <c r="J12" s="85"/>
      <c r="K12" s="85"/>
    </row>
    <row r="13" spans="1:11" ht="24.75" customHeight="1">
      <c r="A13" s="87" t="s">
        <v>88</v>
      </c>
      <c r="B13" s="84">
        <f t="shared" si="0"/>
        <v>448.79</v>
      </c>
      <c r="C13" s="84">
        <v>448.79</v>
      </c>
      <c r="D13" s="84">
        <v>448.79</v>
      </c>
      <c r="E13" s="45"/>
      <c r="F13" s="85"/>
      <c r="G13" s="85"/>
      <c r="H13" s="85"/>
      <c r="I13" s="85"/>
      <c r="J13" s="85"/>
      <c r="K13" s="85"/>
    </row>
    <row r="14" spans="1:11" ht="24.75" customHeight="1">
      <c r="A14" s="87" t="s">
        <v>89</v>
      </c>
      <c r="B14" s="84">
        <f t="shared" si="0"/>
        <v>50.31</v>
      </c>
      <c r="C14" s="84">
        <v>50.31</v>
      </c>
      <c r="D14" s="84">
        <v>50.31</v>
      </c>
      <c r="E14" s="45"/>
      <c r="F14" s="85"/>
      <c r="G14" s="85"/>
      <c r="H14" s="85"/>
      <c r="I14" s="85"/>
      <c r="J14" s="85"/>
      <c r="K14" s="85"/>
    </row>
    <row r="15" spans="1:11" ht="24.75" customHeight="1">
      <c r="A15" s="88" t="s">
        <v>90</v>
      </c>
      <c r="B15" s="84">
        <f t="shared" si="0"/>
        <v>71.79</v>
      </c>
      <c r="C15" s="84">
        <v>71.79</v>
      </c>
      <c r="D15" s="84">
        <v>71.79</v>
      </c>
      <c r="E15" s="45"/>
      <c r="F15" s="85"/>
      <c r="G15" s="85"/>
      <c r="H15" s="85"/>
      <c r="I15" s="85"/>
      <c r="J15" s="85"/>
      <c r="K15" s="85"/>
    </row>
    <row r="16" spans="1:11" ht="24.75" customHeight="1">
      <c r="A16" s="48"/>
      <c r="B16" s="44"/>
      <c r="C16" s="45"/>
      <c r="D16" s="44"/>
      <c r="E16" s="45"/>
      <c r="F16" s="85"/>
      <c r="G16" s="85"/>
      <c r="H16" s="85"/>
      <c r="I16" s="85"/>
      <c r="J16" s="85"/>
      <c r="K16" s="85"/>
    </row>
    <row r="17" spans="1:11" ht="24.75" customHeight="1">
      <c r="A17" s="48"/>
      <c r="B17" s="44"/>
      <c r="C17" s="45"/>
      <c r="D17" s="44"/>
      <c r="E17" s="45"/>
      <c r="F17" s="85"/>
      <c r="G17" s="85"/>
      <c r="H17" s="85"/>
      <c r="I17" s="85"/>
      <c r="J17" s="85"/>
      <c r="K17" s="85"/>
    </row>
    <row r="18" spans="1:11" ht="24.75" customHeight="1">
      <c r="A18" s="48"/>
      <c r="B18" s="44"/>
      <c r="C18" s="45"/>
      <c r="D18" s="44"/>
      <c r="E18" s="45"/>
      <c r="F18" s="85"/>
      <c r="G18" s="85"/>
      <c r="H18" s="85"/>
      <c r="I18" s="85"/>
      <c r="J18" s="85"/>
      <c r="K18" s="85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showGridLines="0" showZeros="0" zoomScaleSheetLayoutView="100" workbookViewId="0" topLeftCell="A28">
      <selection activeCell="H12" sqref="H12"/>
    </sheetView>
  </sheetViews>
  <sheetFormatPr defaultColWidth="10.28125" defaultRowHeight="12.75" customHeight="1"/>
  <cols>
    <col min="1" max="1" width="18.00390625" style="0" customWidth="1"/>
    <col min="2" max="2" width="25.7109375" style="0" customWidth="1"/>
    <col min="3" max="5" width="13.7109375" style="0" customWidth="1"/>
    <col min="6" max="6" width="6.8515625" style="0" customWidth="1"/>
  </cols>
  <sheetData>
    <row r="1" ht="12.75" customHeight="1">
      <c r="A1" s="32" t="s">
        <v>98</v>
      </c>
    </row>
    <row r="2" spans="1:5" ht="24.75" customHeight="1">
      <c r="A2" s="112" t="s">
        <v>99</v>
      </c>
      <c r="B2" s="112"/>
      <c r="C2" s="112"/>
      <c r="D2" s="112"/>
      <c r="E2" s="112"/>
    </row>
    <row r="3" ht="24.75" customHeight="1">
      <c r="E3" s="33" t="s">
        <v>2</v>
      </c>
    </row>
    <row r="4" spans="1:5" ht="24.75" customHeight="1">
      <c r="A4" s="114" t="s">
        <v>100</v>
      </c>
      <c r="B4" s="116"/>
      <c r="C4" s="116" t="s">
        <v>93</v>
      </c>
      <c r="D4" s="116"/>
      <c r="E4" s="117"/>
    </row>
    <row r="5" spans="1:5" ht="24.75" customHeight="1">
      <c r="A5" s="34" t="s">
        <v>101</v>
      </c>
      <c r="B5" s="35" t="s">
        <v>102</v>
      </c>
      <c r="C5" s="35" t="s">
        <v>68</v>
      </c>
      <c r="D5" s="35" t="s">
        <v>96</v>
      </c>
      <c r="E5" s="36" t="s">
        <v>97</v>
      </c>
    </row>
    <row r="6" spans="1:5" ht="24.75" customHeight="1">
      <c r="A6" s="34"/>
      <c r="B6" s="37" t="s">
        <v>68</v>
      </c>
      <c r="C6" s="65">
        <v>2266</v>
      </c>
      <c r="D6" s="65">
        <f>D7+D13+D21+D25+D32+D38+D41</f>
        <v>1722.2400000000002</v>
      </c>
      <c r="E6" s="42">
        <f>E7+E25+E32</f>
        <v>543.76</v>
      </c>
    </row>
    <row r="7" spans="1:5" ht="24.75" customHeight="1">
      <c r="A7" s="66" t="s">
        <v>103</v>
      </c>
      <c r="B7" s="67" t="s">
        <v>104</v>
      </c>
      <c r="C7" s="41">
        <f>C8+C11</f>
        <v>1300.44</v>
      </c>
      <c r="D7" s="41">
        <f>D8+D11</f>
        <v>1267.44</v>
      </c>
      <c r="E7" s="42">
        <v>33</v>
      </c>
    </row>
    <row r="8" spans="1:5" ht="24.75" customHeight="1">
      <c r="A8" s="68" t="s">
        <v>105</v>
      </c>
      <c r="B8" s="67" t="s">
        <v>106</v>
      </c>
      <c r="C8" s="45">
        <v>138.62</v>
      </c>
      <c r="D8" s="45">
        <v>105.62</v>
      </c>
      <c r="E8" s="46">
        <v>33</v>
      </c>
    </row>
    <row r="9" spans="1:5" ht="24.75" customHeight="1">
      <c r="A9" s="69" t="s">
        <v>107</v>
      </c>
      <c r="B9" s="67" t="s">
        <v>108</v>
      </c>
      <c r="C9" s="45">
        <v>135.62</v>
      </c>
      <c r="D9" s="45">
        <v>105.62</v>
      </c>
      <c r="E9" s="46">
        <v>30</v>
      </c>
    </row>
    <row r="10" spans="1:5" ht="24.75" customHeight="1">
      <c r="A10" s="69">
        <v>2010350</v>
      </c>
      <c r="B10" s="67" t="s">
        <v>109</v>
      </c>
      <c r="C10" s="45">
        <v>3</v>
      </c>
      <c r="D10" s="45">
        <v>0</v>
      </c>
      <c r="E10" s="46">
        <v>3</v>
      </c>
    </row>
    <row r="11" spans="1:5" ht="24.75" customHeight="1">
      <c r="A11" s="68" t="s">
        <v>110</v>
      </c>
      <c r="B11" s="67" t="s">
        <v>111</v>
      </c>
      <c r="C11" s="45">
        <v>1161.82</v>
      </c>
      <c r="D11" s="45">
        <v>1161.82</v>
      </c>
      <c r="E11" s="46"/>
    </row>
    <row r="12" spans="1:5" ht="24.75" customHeight="1">
      <c r="A12" s="69" t="s">
        <v>112</v>
      </c>
      <c r="B12" s="67" t="s">
        <v>109</v>
      </c>
      <c r="C12" s="45">
        <v>1161.82</v>
      </c>
      <c r="D12" s="45">
        <v>1161.82</v>
      </c>
      <c r="E12" s="42"/>
    </row>
    <row r="13" spans="1:5" ht="24.75" customHeight="1">
      <c r="A13" s="68" t="s">
        <v>113</v>
      </c>
      <c r="B13" s="67" t="s">
        <v>85</v>
      </c>
      <c r="C13" s="41">
        <v>155.66</v>
      </c>
      <c r="D13" s="41">
        <v>155.66</v>
      </c>
      <c r="E13" s="42"/>
    </row>
    <row r="14" spans="1:5" ht="24.75" customHeight="1">
      <c r="A14" s="68">
        <v>20801</v>
      </c>
      <c r="B14" s="67" t="s">
        <v>114</v>
      </c>
      <c r="C14" s="45">
        <v>74.47</v>
      </c>
      <c r="D14" s="45">
        <v>74.47</v>
      </c>
      <c r="E14" s="42"/>
    </row>
    <row r="15" spans="1:5" ht="24.75" customHeight="1">
      <c r="A15" s="69">
        <v>2080150</v>
      </c>
      <c r="B15" s="67" t="s">
        <v>115</v>
      </c>
      <c r="C15" s="45">
        <v>74.47</v>
      </c>
      <c r="D15" s="45">
        <v>74.47</v>
      </c>
      <c r="E15" s="42"/>
    </row>
    <row r="16" spans="1:5" ht="24.75" customHeight="1">
      <c r="A16" s="68">
        <v>20805</v>
      </c>
      <c r="B16" s="67" t="s">
        <v>116</v>
      </c>
      <c r="C16" s="45">
        <v>78.16</v>
      </c>
      <c r="D16" s="45">
        <v>78.16</v>
      </c>
      <c r="E16" s="42"/>
    </row>
    <row r="17" spans="1:5" ht="24.75" customHeight="1">
      <c r="A17" s="69">
        <v>2080501</v>
      </c>
      <c r="B17" s="67" t="s">
        <v>117</v>
      </c>
      <c r="C17" s="45">
        <v>11.08</v>
      </c>
      <c r="D17" s="45">
        <v>11.08</v>
      </c>
      <c r="E17" s="42"/>
    </row>
    <row r="18" spans="1:5" ht="24.75" customHeight="1">
      <c r="A18" s="69">
        <v>2080505</v>
      </c>
      <c r="B18" s="67" t="s">
        <v>118</v>
      </c>
      <c r="C18" s="45">
        <v>67.08</v>
      </c>
      <c r="D18" s="45">
        <v>67.08</v>
      </c>
      <c r="E18" s="46"/>
    </row>
    <row r="19" spans="1:5" ht="24.75" customHeight="1">
      <c r="A19" s="68">
        <v>20899</v>
      </c>
      <c r="B19" s="67" t="s">
        <v>119</v>
      </c>
      <c r="C19" s="45">
        <v>3.03</v>
      </c>
      <c r="D19" s="45">
        <v>3.03</v>
      </c>
      <c r="E19" s="46"/>
    </row>
    <row r="20" spans="1:5" ht="24.75" customHeight="1">
      <c r="A20" s="69">
        <v>2089999</v>
      </c>
      <c r="B20" s="67" t="s">
        <v>119</v>
      </c>
      <c r="C20" s="45">
        <v>3.03</v>
      </c>
      <c r="D20" s="45">
        <v>3.03</v>
      </c>
      <c r="E20" s="46"/>
    </row>
    <row r="21" spans="1:5" ht="24.75" customHeight="1">
      <c r="A21" s="68" t="s">
        <v>120</v>
      </c>
      <c r="B21" s="67" t="s">
        <v>86</v>
      </c>
      <c r="C21" s="41">
        <v>53.4</v>
      </c>
      <c r="D21" s="41">
        <v>53.4</v>
      </c>
      <c r="E21" s="46"/>
    </row>
    <row r="22" spans="1:5" ht="24.75" customHeight="1">
      <c r="A22" s="68">
        <v>21011</v>
      </c>
      <c r="B22" s="67" t="s">
        <v>121</v>
      </c>
      <c r="C22" s="45">
        <v>53.4</v>
      </c>
      <c r="D22" s="45">
        <v>53.4</v>
      </c>
      <c r="E22" s="46"/>
    </row>
    <row r="23" spans="1:5" ht="24.75" customHeight="1">
      <c r="A23" s="69">
        <v>2101101</v>
      </c>
      <c r="B23" s="67" t="s">
        <v>122</v>
      </c>
      <c r="C23" s="45">
        <v>35.01</v>
      </c>
      <c r="D23" s="45">
        <v>35.01</v>
      </c>
      <c r="E23" s="46"/>
    </row>
    <row r="24" spans="1:5" ht="24.75" customHeight="1">
      <c r="A24" s="69">
        <v>2101103</v>
      </c>
      <c r="B24" s="67" t="s">
        <v>123</v>
      </c>
      <c r="C24" s="45">
        <v>18.39</v>
      </c>
      <c r="D24" s="45">
        <v>18.39</v>
      </c>
      <c r="E24" s="42"/>
    </row>
    <row r="25" spans="1:5" ht="24.75" customHeight="1">
      <c r="A25" s="68">
        <v>212</v>
      </c>
      <c r="B25" s="67" t="s">
        <v>87</v>
      </c>
      <c r="C25" s="70">
        <v>185.61</v>
      </c>
      <c r="D25" s="70">
        <v>36.19</v>
      </c>
      <c r="E25" s="46">
        <v>149.42</v>
      </c>
    </row>
    <row r="26" spans="1:5" ht="24.75" customHeight="1">
      <c r="A26" s="68">
        <v>21201</v>
      </c>
      <c r="B26" s="67" t="s">
        <v>124</v>
      </c>
      <c r="C26" s="45">
        <v>40.61</v>
      </c>
      <c r="D26" s="45">
        <v>36.19</v>
      </c>
      <c r="E26" s="46">
        <v>4.42</v>
      </c>
    </row>
    <row r="27" spans="1:5" ht="24.75" customHeight="1">
      <c r="A27" s="69">
        <v>2120104</v>
      </c>
      <c r="B27" s="67" t="s">
        <v>125</v>
      </c>
      <c r="C27" s="45">
        <v>40.61</v>
      </c>
      <c r="D27" s="46">
        <v>36.19</v>
      </c>
      <c r="E27" s="46">
        <v>4.42</v>
      </c>
    </row>
    <row r="28" spans="1:5" ht="24.75" customHeight="1">
      <c r="A28" s="69">
        <v>21205</v>
      </c>
      <c r="B28" s="67" t="s">
        <v>126</v>
      </c>
      <c r="C28" s="45">
        <v>130</v>
      </c>
      <c r="D28" s="45"/>
      <c r="E28" s="46">
        <v>130</v>
      </c>
    </row>
    <row r="29" spans="1:5" ht="24.75" customHeight="1">
      <c r="A29" s="69">
        <v>2120501</v>
      </c>
      <c r="B29" s="67" t="s">
        <v>126</v>
      </c>
      <c r="C29" s="45">
        <v>130</v>
      </c>
      <c r="D29" s="45"/>
      <c r="E29" s="46">
        <v>130</v>
      </c>
    </row>
    <row r="30" spans="1:5" ht="24.75" customHeight="1">
      <c r="A30" s="69">
        <v>21299</v>
      </c>
      <c r="B30" s="67" t="s">
        <v>127</v>
      </c>
      <c r="C30" s="45">
        <v>15</v>
      </c>
      <c r="D30" s="45"/>
      <c r="E30" s="46">
        <v>15</v>
      </c>
    </row>
    <row r="31" spans="1:5" ht="24.75" customHeight="1">
      <c r="A31" s="69">
        <v>2129999</v>
      </c>
      <c r="B31" s="67" t="s">
        <v>127</v>
      </c>
      <c r="C31" s="45">
        <v>15</v>
      </c>
      <c r="D31" s="45"/>
      <c r="E31" s="46">
        <v>15</v>
      </c>
    </row>
    <row r="32" spans="1:5" ht="24.75" customHeight="1">
      <c r="A32" s="68" t="s">
        <v>128</v>
      </c>
      <c r="B32" s="67" t="s">
        <v>88</v>
      </c>
      <c r="C32" s="41">
        <v>448.79</v>
      </c>
      <c r="D32" s="41">
        <v>87.45</v>
      </c>
      <c r="E32" s="42">
        <v>361.34</v>
      </c>
    </row>
    <row r="33" spans="1:5" ht="24.75" customHeight="1">
      <c r="A33" s="68" t="s">
        <v>129</v>
      </c>
      <c r="B33" s="67" t="s">
        <v>130</v>
      </c>
      <c r="C33" s="45">
        <v>125.69</v>
      </c>
      <c r="D33" s="45">
        <v>87.45</v>
      </c>
      <c r="E33" s="46">
        <v>38.24</v>
      </c>
    </row>
    <row r="34" spans="1:5" ht="24.75" customHeight="1">
      <c r="A34" s="69" t="s">
        <v>131</v>
      </c>
      <c r="B34" s="71" t="s">
        <v>109</v>
      </c>
      <c r="C34" s="72">
        <v>125.69</v>
      </c>
      <c r="D34" s="72">
        <v>87.45</v>
      </c>
      <c r="E34" s="46">
        <v>38.24</v>
      </c>
    </row>
    <row r="35" spans="1:5" ht="24.75" customHeight="1">
      <c r="A35" s="69">
        <v>21307</v>
      </c>
      <c r="B35" s="73" t="s">
        <v>132</v>
      </c>
      <c r="C35" s="46">
        <v>323.1</v>
      </c>
      <c r="D35" s="72"/>
      <c r="E35" s="46">
        <v>323.1</v>
      </c>
    </row>
    <row r="36" spans="1:5" ht="24.75" customHeight="1">
      <c r="A36" s="69">
        <v>2130705</v>
      </c>
      <c r="B36" s="73" t="s">
        <v>133</v>
      </c>
      <c r="C36" s="46">
        <v>243.1</v>
      </c>
      <c r="D36" s="72"/>
      <c r="E36" s="46">
        <v>243.1</v>
      </c>
    </row>
    <row r="37" spans="1:5" ht="24.75" customHeight="1">
      <c r="A37" s="69">
        <v>2130707</v>
      </c>
      <c r="B37" s="73" t="s">
        <v>134</v>
      </c>
      <c r="C37" s="46">
        <v>80</v>
      </c>
      <c r="D37" s="72"/>
      <c r="E37" s="46">
        <v>80</v>
      </c>
    </row>
    <row r="38" spans="1:5" ht="24.75" customHeight="1">
      <c r="A38" s="68" t="s">
        <v>135</v>
      </c>
      <c r="B38" s="67" t="s">
        <v>89</v>
      </c>
      <c r="C38" s="74">
        <v>50.31</v>
      </c>
      <c r="D38" s="74">
        <v>50.31</v>
      </c>
      <c r="E38" s="46"/>
    </row>
    <row r="39" spans="1:5" ht="24.75" customHeight="1">
      <c r="A39" s="68" t="s">
        <v>136</v>
      </c>
      <c r="B39" s="67" t="s">
        <v>137</v>
      </c>
      <c r="C39" s="72">
        <v>50.31</v>
      </c>
      <c r="D39" s="72">
        <v>50.31</v>
      </c>
      <c r="E39" s="46"/>
    </row>
    <row r="40" spans="1:5" ht="24.75" customHeight="1">
      <c r="A40" s="69" t="s">
        <v>138</v>
      </c>
      <c r="B40" s="71" t="s">
        <v>139</v>
      </c>
      <c r="C40" s="75">
        <v>50.31</v>
      </c>
      <c r="D40" s="75">
        <v>50.31</v>
      </c>
      <c r="E40" s="46"/>
    </row>
    <row r="41" spans="1:5" ht="24.75" customHeight="1">
      <c r="A41" s="76">
        <v>224</v>
      </c>
      <c r="B41" s="77" t="s">
        <v>90</v>
      </c>
      <c r="C41" s="78">
        <v>71.79</v>
      </c>
      <c r="D41" s="78">
        <v>71.79</v>
      </c>
      <c r="E41" s="46"/>
    </row>
    <row r="42" spans="1:5" ht="24.75" customHeight="1">
      <c r="A42" s="76">
        <v>22401</v>
      </c>
      <c r="B42" s="77" t="s">
        <v>140</v>
      </c>
      <c r="C42" s="79">
        <v>71.79</v>
      </c>
      <c r="D42" s="79">
        <v>71.79</v>
      </c>
      <c r="E42" s="46"/>
    </row>
    <row r="43" spans="1:5" ht="24.75" customHeight="1">
      <c r="A43" s="69">
        <v>2240150</v>
      </c>
      <c r="B43" s="77" t="s">
        <v>115</v>
      </c>
      <c r="C43" s="79">
        <v>71.79</v>
      </c>
      <c r="D43" s="79">
        <v>71.79</v>
      </c>
      <c r="E43" s="46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showGridLines="0" showZeros="0" tabSelected="1" zoomScaleSheetLayoutView="100" workbookViewId="0" topLeftCell="A1">
      <selection activeCell="H17" sqref="H17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  <col min="4" max="4" width="6.8515625" style="0" customWidth="1"/>
  </cols>
  <sheetData>
    <row r="1" ht="12.75" customHeight="1">
      <c r="A1" s="32" t="s">
        <v>141</v>
      </c>
    </row>
    <row r="2" spans="1:3" ht="24.75" customHeight="1">
      <c r="A2" s="120" t="s">
        <v>142</v>
      </c>
      <c r="B2" s="120"/>
      <c r="C2" s="120"/>
    </row>
    <row r="3" ht="24.75" customHeight="1">
      <c r="C3" s="33" t="s">
        <v>2</v>
      </c>
    </row>
    <row r="4" spans="1:3" ht="24.75" customHeight="1">
      <c r="A4" s="114" t="s">
        <v>143</v>
      </c>
      <c r="B4" s="116"/>
      <c r="C4" s="117" t="s">
        <v>144</v>
      </c>
    </row>
    <row r="5" spans="1:3" ht="24.75" customHeight="1">
      <c r="A5" s="60" t="s">
        <v>101</v>
      </c>
      <c r="B5" s="35" t="s">
        <v>102</v>
      </c>
      <c r="C5" s="117"/>
    </row>
    <row r="6" spans="1:3" ht="24.75" customHeight="1">
      <c r="A6" s="61" t="s">
        <v>145</v>
      </c>
      <c r="B6" s="62" t="s">
        <v>68</v>
      </c>
      <c r="C6" s="58">
        <f>C7+C17+C34</f>
        <v>1722.24</v>
      </c>
    </row>
    <row r="7" spans="1:3" ht="24" customHeight="1">
      <c r="A7" s="63" t="s">
        <v>146</v>
      </c>
      <c r="B7" s="64" t="s">
        <v>147</v>
      </c>
      <c r="C7" s="58">
        <v>686.02</v>
      </c>
    </row>
    <row r="8" spans="1:3" ht="24" customHeight="1">
      <c r="A8" s="63" t="s">
        <v>148</v>
      </c>
      <c r="B8" s="64" t="s">
        <v>149</v>
      </c>
      <c r="C8" s="58">
        <v>241.68</v>
      </c>
    </row>
    <row r="9" spans="1:3" ht="24" customHeight="1">
      <c r="A9" s="63" t="s">
        <v>150</v>
      </c>
      <c r="B9" s="64" t="s">
        <v>151</v>
      </c>
      <c r="C9" s="58">
        <v>104.03</v>
      </c>
    </row>
    <row r="10" spans="1:3" ht="24" customHeight="1">
      <c r="A10" s="63" t="s">
        <v>152</v>
      </c>
      <c r="B10" s="64" t="s">
        <v>153</v>
      </c>
      <c r="C10" s="58">
        <v>58.01</v>
      </c>
    </row>
    <row r="11" spans="1:3" ht="24" customHeight="1">
      <c r="A11" s="63" t="s">
        <v>154</v>
      </c>
      <c r="B11" s="64" t="s">
        <v>155</v>
      </c>
      <c r="C11" s="58">
        <v>108.48</v>
      </c>
    </row>
    <row r="12" spans="1:3" ht="24" customHeight="1">
      <c r="A12" s="63" t="s">
        <v>156</v>
      </c>
      <c r="B12" s="64" t="s">
        <v>157</v>
      </c>
      <c r="C12" s="58">
        <v>67.08</v>
      </c>
    </row>
    <row r="13" spans="1:3" ht="24" customHeight="1">
      <c r="A13" s="63" t="s">
        <v>158</v>
      </c>
      <c r="B13" s="64" t="s">
        <v>159</v>
      </c>
      <c r="C13" s="58">
        <v>35.01</v>
      </c>
    </row>
    <row r="14" spans="1:3" ht="24" customHeight="1">
      <c r="A14" s="63" t="s">
        <v>160</v>
      </c>
      <c r="B14" s="64" t="s">
        <v>161</v>
      </c>
      <c r="C14" s="58">
        <v>18.39</v>
      </c>
    </row>
    <row r="15" spans="1:3" ht="24" customHeight="1">
      <c r="A15" s="63" t="s">
        <v>162</v>
      </c>
      <c r="B15" s="64" t="s">
        <v>163</v>
      </c>
      <c r="C15" s="58">
        <v>3.03</v>
      </c>
    </row>
    <row r="16" spans="1:3" ht="24" customHeight="1">
      <c r="A16" s="63" t="s">
        <v>164</v>
      </c>
      <c r="B16" s="64" t="s">
        <v>165</v>
      </c>
      <c r="C16" s="58">
        <v>50.31</v>
      </c>
    </row>
    <row r="17" spans="1:3" ht="24" customHeight="1">
      <c r="A17" s="63" t="s">
        <v>166</v>
      </c>
      <c r="B17" s="64" t="s">
        <v>167</v>
      </c>
      <c r="C17" s="58">
        <v>314.45</v>
      </c>
    </row>
    <row r="18" spans="1:3" ht="24" customHeight="1">
      <c r="A18" s="63" t="s">
        <v>168</v>
      </c>
      <c r="B18" s="64" t="s">
        <v>169</v>
      </c>
      <c r="C18" s="58">
        <v>4.62</v>
      </c>
    </row>
    <row r="19" spans="1:3" ht="24" customHeight="1">
      <c r="A19" s="63" t="s">
        <v>170</v>
      </c>
      <c r="B19" s="64" t="s">
        <v>171</v>
      </c>
      <c r="C19" s="58">
        <v>3.3</v>
      </c>
    </row>
    <row r="20" spans="1:3" ht="24" customHeight="1">
      <c r="A20" s="63" t="s">
        <v>172</v>
      </c>
      <c r="B20" s="64" t="s">
        <v>173</v>
      </c>
      <c r="C20" s="58">
        <v>0.16</v>
      </c>
    </row>
    <row r="21" spans="1:3" ht="24" customHeight="1">
      <c r="A21" s="63" t="s">
        <v>174</v>
      </c>
      <c r="B21" s="64" t="s">
        <v>175</v>
      </c>
      <c r="C21" s="58">
        <v>3.8</v>
      </c>
    </row>
    <row r="22" spans="1:3" ht="24" customHeight="1">
      <c r="A22" s="63" t="s">
        <v>176</v>
      </c>
      <c r="B22" s="64" t="s">
        <v>177</v>
      </c>
      <c r="C22" s="58">
        <v>5.28</v>
      </c>
    </row>
    <row r="23" spans="1:3" ht="24" customHeight="1">
      <c r="A23" s="63" t="s">
        <v>178</v>
      </c>
      <c r="B23" s="64" t="s">
        <v>179</v>
      </c>
      <c r="C23" s="58">
        <v>14.93</v>
      </c>
    </row>
    <row r="24" spans="1:3" ht="24" customHeight="1">
      <c r="A24" s="63" t="s">
        <v>180</v>
      </c>
      <c r="B24" s="64" t="s">
        <v>181</v>
      </c>
      <c r="C24" s="58">
        <v>20</v>
      </c>
    </row>
    <row r="25" spans="1:3" ht="24" customHeight="1">
      <c r="A25" s="63" t="s">
        <v>182</v>
      </c>
      <c r="B25" s="64" t="s">
        <v>183</v>
      </c>
      <c r="C25" s="58">
        <v>5.94</v>
      </c>
    </row>
    <row r="26" spans="1:3" ht="24" customHeight="1">
      <c r="A26" s="63" t="s">
        <v>184</v>
      </c>
      <c r="B26" s="64" t="s">
        <v>185</v>
      </c>
      <c r="C26" s="58">
        <v>20</v>
      </c>
    </row>
    <row r="27" spans="1:3" ht="24" customHeight="1">
      <c r="A27" s="63" t="s">
        <v>186</v>
      </c>
      <c r="B27" s="64" t="s">
        <v>187</v>
      </c>
      <c r="C27" s="58">
        <v>5</v>
      </c>
    </row>
    <row r="28" spans="1:3" ht="24" customHeight="1">
      <c r="A28" s="63" t="s">
        <v>188</v>
      </c>
      <c r="B28" s="64" t="s">
        <v>189</v>
      </c>
      <c r="C28" s="58">
        <v>3.62</v>
      </c>
    </row>
    <row r="29" spans="1:3" ht="24" customHeight="1">
      <c r="A29" s="63" t="s">
        <v>190</v>
      </c>
      <c r="B29" s="64" t="s">
        <v>191</v>
      </c>
      <c r="C29" s="58">
        <v>0.12</v>
      </c>
    </row>
    <row r="30" spans="1:3" ht="24" customHeight="1">
      <c r="A30" s="63" t="s">
        <v>192</v>
      </c>
      <c r="B30" s="64" t="s">
        <v>193</v>
      </c>
      <c r="C30" s="58">
        <v>10.48</v>
      </c>
    </row>
    <row r="31" spans="1:3" ht="24" customHeight="1">
      <c r="A31" s="63" t="s">
        <v>194</v>
      </c>
      <c r="B31" s="64" t="s">
        <v>195</v>
      </c>
      <c r="C31" s="58">
        <v>3</v>
      </c>
    </row>
    <row r="32" spans="1:3" ht="24" customHeight="1">
      <c r="A32" s="63" t="s">
        <v>196</v>
      </c>
      <c r="B32" s="64" t="s">
        <v>197</v>
      </c>
      <c r="C32" s="58">
        <v>149.2</v>
      </c>
    </row>
    <row r="33" spans="1:3" ht="24" customHeight="1">
      <c r="A33" s="63" t="s">
        <v>198</v>
      </c>
      <c r="B33" s="64" t="s">
        <v>199</v>
      </c>
      <c r="C33" s="58">
        <v>65</v>
      </c>
    </row>
    <row r="34" spans="1:3" ht="24" customHeight="1">
      <c r="A34" s="63" t="s">
        <v>200</v>
      </c>
      <c r="B34" s="64" t="s">
        <v>201</v>
      </c>
      <c r="C34" s="58">
        <v>721.77</v>
      </c>
    </row>
    <row r="35" spans="1:3" ht="24" customHeight="1">
      <c r="A35" s="63" t="s">
        <v>202</v>
      </c>
      <c r="B35" s="64" t="s">
        <v>203</v>
      </c>
      <c r="C35" s="58">
        <v>7.2</v>
      </c>
    </row>
    <row r="36" spans="1:3" ht="24" customHeight="1">
      <c r="A36" s="63" t="s">
        <v>204</v>
      </c>
      <c r="B36" s="64" t="s">
        <v>205</v>
      </c>
      <c r="C36" s="58">
        <v>0.43</v>
      </c>
    </row>
    <row r="37" spans="1:3" ht="24" customHeight="1">
      <c r="A37" s="63" t="s">
        <v>206</v>
      </c>
      <c r="B37" s="64" t="s">
        <v>207</v>
      </c>
      <c r="C37" s="58">
        <v>20.26</v>
      </c>
    </row>
    <row r="38" spans="1:3" ht="24" customHeight="1">
      <c r="A38" s="63" t="s">
        <v>208</v>
      </c>
      <c r="B38" s="64" t="s">
        <v>209</v>
      </c>
      <c r="C38" s="58">
        <v>3.88</v>
      </c>
    </row>
    <row r="39" spans="1:3" ht="24" customHeight="1">
      <c r="A39" s="63">
        <v>30399</v>
      </c>
      <c r="B39" s="64" t="s">
        <v>210</v>
      </c>
      <c r="C39" s="58">
        <v>690</v>
      </c>
    </row>
    <row r="40" ht="24" customHeight="1"/>
  </sheetData>
  <sheetProtection/>
  <mergeCells count="3">
    <mergeCell ref="A2:C2"/>
    <mergeCell ref="A4:B4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zoomScaleSheetLayoutView="100" workbookViewId="0" topLeftCell="A1">
      <selection activeCell="F21" sqref="F21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32" t="s">
        <v>211</v>
      </c>
    </row>
    <row r="2" spans="1:7" ht="24.75" customHeight="1">
      <c r="A2" s="112" t="s">
        <v>212</v>
      </c>
      <c r="B2" s="112"/>
      <c r="C2" s="112"/>
      <c r="D2" s="112"/>
      <c r="E2" s="112"/>
      <c r="F2" s="112"/>
      <c r="G2" s="112"/>
    </row>
    <row r="3" spans="7:9" ht="24.75" customHeight="1">
      <c r="G3" s="121" t="s">
        <v>2</v>
      </c>
      <c r="H3" s="121"/>
      <c r="I3" s="121"/>
    </row>
    <row r="4" spans="1:9" s="53" customFormat="1" ht="24.75" customHeight="1">
      <c r="A4" s="124" t="s">
        <v>67</v>
      </c>
      <c r="B4" s="122" t="s">
        <v>213</v>
      </c>
      <c r="C4" s="122" t="s">
        <v>214</v>
      </c>
      <c r="D4" s="122"/>
      <c r="E4" s="122"/>
      <c r="F4" s="122"/>
      <c r="G4" s="122"/>
      <c r="H4" s="122" t="s">
        <v>187</v>
      </c>
      <c r="I4" s="126" t="s">
        <v>189</v>
      </c>
    </row>
    <row r="5" spans="1:9" s="53" customFormat="1" ht="24.75" customHeight="1">
      <c r="A5" s="124"/>
      <c r="B5" s="122"/>
      <c r="C5" s="122" t="s">
        <v>68</v>
      </c>
      <c r="D5" s="122" t="s">
        <v>215</v>
      </c>
      <c r="E5" s="122" t="s">
        <v>216</v>
      </c>
      <c r="F5" s="122" t="s">
        <v>217</v>
      </c>
      <c r="G5" s="123"/>
      <c r="H5" s="122"/>
      <c r="I5" s="126"/>
    </row>
    <row r="6" spans="1:9" s="53" customFormat="1" ht="24.75" customHeight="1">
      <c r="A6" s="125"/>
      <c r="B6" s="122"/>
      <c r="C6" s="122"/>
      <c r="D6" s="122"/>
      <c r="E6" s="122"/>
      <c r="F6" s="54" t="s">
        <v>218</v>
      </c>
      <c r="G6" s="54" t="s">
        <v>219</v>
      </c>
      <c r="H6" s="122"/>
      <c r="I6" s="126"/>
    </row>
    <row r="7" spans="1:9" ht="24.75" customHeight="1">
      <c r="A7" s="51" t="s">
        <v>81</v>
      </c>
      <c r="B7" s="39"/>
      <c r="C7" s="41"/>
      <c r="D7" s="41"/>
      <c r="E7" s="41"/>
      <c r="F7" s="41"/>
      <c r="G7" s="41"/>
      <c r="H7" s="39"/>
      <c r="I7" s="59"/>
    </row>
    <row r="8" spans="1:9" ht="24.75" customHeight="1">
      <c r="A8" s="55" t="s">
        <v>220</v>
      </c>
      <c r="B8" s="56">
        <f>G8+H8+I8</f>
        <v>11.620000000000001</v>
      </c>
      <c r="C8" s="57">
        <v>3</v>
      </c>
      <c r="D8" s="57">
        <v>0</v>
      </c>
      <c r="E8" s="57"/>
      <c r="F8" s="57">
        <v>0</v>
      </c>
      <c r="G8" s="57">
        <v>3</v>
      </c>
      <c r="H8" s="58">
        <v>5</v>
      </c>
      <c r="I8" s="58">
        <v>3.62</v>
      </c>
    </row>
    <row r="41" ht="12.75" customHeight="1">
      <c r="F41" s="58">
        <v>5</v>
      </c>
    </row>
  </sheetData>
  <sheetProtection/>
  <mergeCells count="11">
    <mergeCell ref="I4:I6"/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I20" sqref="I20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32" t="s">
        <v>221</v>
      </c>
    </row>
    <row r="2" spans="1:5" ht="24.75" customHeight="1">
      <c r="A2" s="112" t="s">
        <v>222</v>
      </c>
      <c r="B2" s="112"/>
      <c r="C2" s="112"/>
      <c r="D2" s="112"/>
      <c r="E2" s="112"/>
    </row>
    <row r="3" ht="24.75" customHeight="1">
      <c r="E3" s="33" t="s">
        <v>2</v>
      </c>
    </row>
    <row r="4" spans="1:5" ht="24.75" customHeight="1">
      <c r="A4" s="114" t="s">
        <v>100</v>
      </c>
      <c r="B4" s="116"/>
      <c r="C4" s="116" t="s">
        <v>94</v>
      </c>
      <c r="D4" s="116"/>
      <c r="E4" s="117"/>
    </row>
    <row r="5" spans="1:5" ht="24.75" customHeight="1">
      <c r="A5" s="34" t="s">
        <v>101</v>
      </c>
      <c r="B5" s="35" t="s">
        <v>102</v>
      </c>
      <c r="C5" s="35" t="s">
        <v>68</v>
      </c>
      <c r="D5" s="35" t="s">
        <v>96</v>
      </c>
      <c r="E5" s="36" t="s">
        <v>97</v>
      </c>
    </row>
    <row r="6" spans="1:5" ht="24.75" customHeight="1">
      <c r="A6" s="34"/>
      <c r="B6" s="37" t="s">
        <v>68</v>
      </c>
      <c r="C6" s="35"/>
      <c r="D6" s="35"/>
      <c r="E6" s="36"/>
    </row>
    <row r="7" spans="1:5" ht="24.75" customHeight="1">
      <c r="A7" s="38">
        <v>206</v>
      </c>
      <c r="B7" s="39" t="s">
        <v>223</v>
      </c>
      <c r="C7" s="40"/>
      <c r="D7" s="41"/>
      <c r="E7" s="42"/>
    </row>
    <row r="8" spans="1:5" ht="24.75" customHeight="1">
      <c r="A8" s="43">
        <v>20610</v>
      </c>
      <c r="B8" s="39" t="s">
        <v>224</v>
      </c>
      <c r="C8" s="44"/>
      <c r="D8" s="45"/>
      <c r="E8" s="46"/>
    </row>
    <row r="9" spans="1:5" ht="24.75" customHeight="1">
      <c r="A9" s="47">
        <v>2061001</v>
      </c>
      <c r="B9" s="48" t="s">
        <v>225</v>
      </c>
      <c r="C9" s="44"/>
      <c r="D9" s="45"/>
      <c r="E9" s="46"/>
    </row>
    <row r="10" spans="1:5" ht="24.75" customHeight="1">
      <c r="A10" s="47">
        <v>2061002</v>
      </c>
      <c r="B10" s="48" t="s">
        <v>226</v>
      </c>
      <c r="C10" s="44"/>
      <c r="D10" s="45"/>
      <c r="E10" s="46"/>
    </row>
    <row r="11" spans="1:5" ht="24.75" customHeight="1">
      <c r="A11" s="47">
        <v>2061003</v>
      </c>
      <c r="B11" s="48" t="s">
        <v>227</v>
      </c>
      <c r="C11" s="44"/>
      <c r="D11" s="45"/>
      <c r="E11" s="46"/>
    </row>
    <row r="12" spans="1:5" ht="24.75" customHeight="1">
      <c r="A12" s="49" t="s">
        <v>228</v>
      </c>
      <c r="B12" s="50" t="s">
        <v>229</v>
      </c>
      <c r="C12" s="40"/>
      <c r="D12" s="41"/>
      <c r="E12" s="42"/>
    </row>
    <row r="13" spans="1:5" ht="24.75" customHeight="1">
      <c r="A13" s="38"/>
      <c r="B13" s="48"/>
      <c r="C13" s="40"/>
      <c r="D13" s="41"/>
      <c r="E13" s="42"/>
    </row>
    <row r="14" spans="1:5" ht="24.75" customHeight="1">
      <c r="A14" s="51"/>
      <c r="B14" s="39"/>
      <c r="C14" s="40"/>
      <c r="D14" s="41"/>
      <c r="E14" s="42"/>
    </row>
    <row r="15" spans="1:5" ht="24.75" customHeight="1">
      <c r="A15" s="52"/>
      <c r="B15" s="48"/>
      <c r="C15" s="44"/>
      <c r="D15" s="45"/>
      <c r="E15" s="46"/>
    </row>
    <row r="16" spans="1:5" ht="24.75" customHeight="1">
      <c r="A16" s="51"/>
      <c r="B16" s="39"/>
      <c r="C16" s="40"/>
      <c r="D16" s="41"/>
      <c r="E16" s="42"/>
    </row>
    <row r="17" spans="1:5" ht="24.75" customHeight="1">
      <c r="A17" s="51"/>
      <c r="B17" s="39"/>
      <c r="C17" s="40"/>
      <c r="D17" s="41"/>
      <c r="E17" s="42"/>
    </row>
    <row r="18" spans="1:5" ht="24.75" customHeight="1">
      <c r="A18" s="52"/>
      <c r="B18" s="48"/>
      <c r="C18" s="44"/>
      <c r="D18" s="45"/>
      <c r="E18" s="46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C21" sqref="C21"/>
    </sheetView>
  </sheetViews>
  <sheetFormatPr defaultColWidth="10.28125" defaultRowHeight="12.75"/>
  <cols>
    <col min="1" max="1" width="28.57421875" style="8" customWidth="1"/>
    <col min="2" max="2" width="34.28125" style="9" customWidth="1"/>
    <col min="3" max="3" width="20.421875" style="8" customWidth="1"/>
    <col min="4" max="4" width="21.7109375" style="8" customWidth="1"/>
    <col min="5" max="5" width="19.7109375" style="8" customWidth="1"/>
    <col min="6" max="7" width="28.57421875" style="8" customWidth="1"/>
    <col min="8" max="8" width="20.57421875" style="8" customWidth="1"/>
    <col min="9" max="16384" width="10.28125" style="8" customWidth="1"/>
  </cols>
  <sheetData>
    <row r="1" spans="1:8" ht="22.5" customHeight="1">
      <c r="A1" s="10" t="s">
        <v>230</v>
      </c>
      <c r="B1" s="11"/>
      <c r="C1" s="12"/>
      <c r="D1" s="12"/>
      <c r="E1" s="12"/>
      <c r="F1" s="12"/>
      <c r="G1" s="12"/>
      <c r="H1" s="12"/>
    </row>
    <row r="2" spans="1:8" ht="24.75" customHeight="1">
      <c r="A2" s="120" t="s">
        <v>231</v>
      </c>
      <c r="B2" s="127"/>
      <c r="C2" s="128"/>
      <c r="D2" s="128"/>
      <c r="E2" s="128"/>
      <c r="F2" s="13"/>
      <c r="G2" s="13"/>
      <c r="H2" s="13"/>
    </row>
    <row r="3" spans="1:8" ht="22.5" customHeight="1">
      <c r="A3" s="14"/>
      <c r="B3" s="129" t="s">
        <v>2</v>
      </c>
      <c r="C3" s="130"/>
      <c r="D3" s="130"/>
      <c r="E3" s="130"/>
      <c r="F3" s="15"/>
      <c r="G3" s="15"/>
      <c r="H3" s="15"/>
    </row>
    <row r="4" spans="1:8" ht="22.5" customHeight="1">
      <c r="A4" s="131" t="s">
        <v>232</v>
      </c>
      <c r="B4" s="132"/>
      <c r="C4" s="131" t="s">
        <v>233</v>
      </c>
      <c r="D4" s="132"/>
      <c r="E4" s="132"/>
      <c r="F4" s="17"/>
      <c r="G4" s="18"/>
      <c r="H4" s="19"/>
    </row>
    <row r="5" spans="1:8" ht="22.5" customHeight="1">
      <c r="A5" s="16" t="s">
        <v>101</v>
      </c>
      <c r="B5" s="16" t="s">
        <v>102</v>
      </c>
      <c r="C5" s="16" t="s">
        <v>68</v>
      </c>
      <c r="D5" s="16" t="s">
        <v>234</v>
      </c>
      <c r="E5" s="16" t="s">
        <v>97</v>
      </c>
      <c r="F5" s="17"/>
      <c r="G5" s="18"/>
      <c r="H5" s="19"/>
    </row>
    <row r="6" spans="1:8" ht="22.5" customHeight="1">
      <c r="A6" s="133" t="s">
        <v>68</v>
      </c>
      <c r="B6" s="134"/>
      <c r="C6" s="20"/>
      <c r="D6" s="20"/>
      <c r="E6" s="20"/>
      <c r="F6" s="21"/>
      <c r="G6" s="22"/>
      <c r="H6" s="15"/>
    </row>
    <row r="7" spans="1:8" ht="24" customHeight="1">
      <c r="A7" s="23">
        <v>22301</v>
      </c>
      <c r="B7" s="24" t="s">
        <v>235</v>
      </c>
      <c r="C7" s="20"/>
      <c r="D7" s="20"/>
      <c r="E7" s="20"/>
      <c r="F7" s="21"/>
      <c r="G7" s="22"/>
      <c r="H7" s="15"/>
    </row>
    <row r="8" spans="1:8" ht="24" customHeight="1">
      <c r="A8" s="25">
        <v>22302</v>
      </c>
      <c r="B8" s="26" t="s">
        <v>236</v>
      </c>
      <c r="C8" s="27"/>
      <c r="D8" s="27"/>
      <c r="E8" s="27"/>
      <c r="F8" s="28"/>
      <c r="G8" s="12"/>
      <c r="H8" s="15"/>
    </row>
    <row r="9" spans="1:8" ht="24" customHeight="1">
      <c r="A9" s="29">
        <v>22303</v>
      </c>
      <c r="B9" s="24" t="s">
        <v>237</v>
      </c>
      <c r="C9" s="30"/>
      <c r="D9" s="30"/>
      <c r="E9" s="30"/>
      <c r="F9" s="12"/>
      <c r="G9" s="12"/>
      <c r="H9" s="15"/>
    </row>
    <row r="10" spans="1:5" ht="24" customHeight="1">
      <c r="A10" s="29">
        <v>22399</v>
      </c>
      <c r="B10" s="24" t="s">
        <v>238</v>
      </c>
      <c r="C10" s="31"/>
      <c r="D10" s="31"/>
      <c r="E10" s="31"/>
    </row>
  </sheetData>
  <sheetProtection/>
  <mergeCells count="5">
    <mergeCell ref="A2:E2"/>
    <mergeCell ref="B3:E3"/>
    <mergeCell ref="A4:B4"/>
    <mergeCell ref="C4:E4"/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俞燕</cp:lastModifiedBy>
  <cp:lastPrinted>2018-01-19T00:36:22Z</cp:lastPrinted>
  <dcterms:created xsi:type="dcterms:W3CDTF">2016-01-07T23:52:00Z</dcterms:created>
  <dcterms:modified xsi:type="dcterms:W3CDTF">2023-02-21T03:50:31Z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0ECAD5E92FA44F2B8C8D987A14929D27</vt:lpwstr>
  </property>
</Properties>
</file>