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<sst xmlns="http://schemas.openxmlformats.org/spreadsheetml/2006/main" count="51" uniqueCount="51">
  <si>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附件1</t>
  </si>
  <si>
    <t>园区2022年度耕地地力保护补贴发放面积统计汇总表</t>
  </si>
  <si>
    <t>填报单位（盖章）：</t>
  </si>
  <si>
    <t>单位：户、亩（小数点后保留两位）</t>
  </si>
  <si>
    <t>序号</t>
  </si>
  <si>
    <t>村名</t>
  </si>
  <si>
    <t>本村总耕地面积（二轮承包面积或确权面积为准）
①</t>
  </si>
  <si>
    <r>
      <t xml:space="preserve">2022年耕地地力保护补贴面积及户数
</t>
    </r>
    <r>
      <rPr>
        <b/>
        <sz val="10"/>
        <rFont val="黑体"/>
        <family val="0"/>
      </rPr>
      <t>（实际补贴面积以二轮承包面积或确权承包地面积为主）</t>
    </r>
  </si>
  <si>
    <r>
      <t xml:space="preserve">2022年不予补贴耕地面积
</t>
    </r>
    <r>
      <rPr>
        <b/>
        <sz val="10"/>
        <rFont val="黑体"/>
        <family val="0"/>
      </rPr>
      <t>（指撂荒地、已征地、转为设施用地等，具体详见附件2说明）</t>
    </r>
  </si>
  <si>
    <t>备注
（如有特殊情况
请备注说明）</t>
  </si>
  <si>
    <t>补贴面积</t>
  </si>
  <si>
    <t>补贴户数</t>
  </si>
  <si>
    <t>其中：流转合同中对补贴归属有明确约定，由流转方享受的面积和涉及户数</t>
  </si>
  <si>
    <t>合计
⑨</t>
  </si>
  <si>
    <t>2021年底仍未整治到位的撂荒地面积
⑩</t>
  </si>
  <si>
    <r>
      <t xml:space="preserve">已征地面积
</t>
    </r>
    <r>
      <rPr>
        <sz val="10"/>
        <rFont val="宋体"/>
        <family val="0"/>
      </rPr>
      <t>⑪</t>
    </r>
  </si>
  <si>
    <r>
      <t xml:space="preserve">其他面积
</t>
    </r>
    <r>
      <rPr>
        <sz val="10"/>
        <rFont val="宋体"/>
        <family val="0"/>
      </rPr>
      <t>⑫</t>
    </r>
  </si>
  <si>
    <t>合计
②</t>
  </si>
  <si>
    <t>农户自种
面积
③</t>
  </si>
  <si>
    <t>农户对外
流转面积
④</t>
  </si>
  <si>
    <t>合计
⑤</t>
  </si>
  <si>
    <t>自种农户户数
⑥</t>
  </si>
  <si>
    <t>对外流转
农户户数
⑦</t>
  </si>
  <si>
    <t>面积</t>
  </si>
  <si>
    <t>涉及户数</t>
  </si>
  <si>
    <t>炮台村</t>
  </si>
  <si>
    <t>振兴</t>
  </si>
  <si>
    <t>榆川</t>
  </si>
  <si>
    <t>红星</t>
  </si>
  <si>
    <t>胜利村</t>
  </si>
  <si>
    <t>薛家铺村</t>
  </si>
  <si>
    <t>龙西村</t>
  </si>
  <si>
    <t>东川村</t>
  </si>
  <si>
    <t>保家窑村</t>
  </si>
  <si>
    <t>尹家庄村</t>
  </si>
  <si>
    <t>华家井村</t>
  </si>
  <si>
    <t>源泰村</t>
  </si>
  <si>
    <t>六墩村</t>
  </si>
  <si>
    <t>铧尖村</t>
  </si>
  <si>
    <t>小横路村</t>
  </si>
  <si>
    <t>西小川村</t>
  </si>
  <si>
    <t>五墩村</t>
  </si>
  <si>
    <t>西昌村</t>
  </si>
  <si>
    <t>石门沟村</t>
  </si>
  <si>
    <t>新园村</t>
  </si>
  <si>
    <t>建新村</t>
  </si>
  <si>
    <t>五道岘村</t>
  </si>
  <si>
    <t>新昌村</t>
  </si>
  <si>
    <t>段家川村</t>
  </si>
  <si>
    <t>合计</t>
  </si>
  <si>
    <t>说明：①=②+⑨；②=③+④；⑤=⑥+⑦；⑨=⑩+⑪+⑫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</si>
</sst>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SheetLayoutView="100" workbookViewId="0" topLeftCell="A1">
      <pane ySplit="6" topLeftCell="A23" activePane="bottomLeft" state="frozen"/>
      <selection pane="bottomLeft" activeCell="J31" sqref="J31"/>
    </sheetView>
  </sheetViews>
  <sheetFormatPr defaultColWidth="9.00390625" defaultRowHeight="14.25"/>
  <cols>
    <col min="1" max="1" width="5.375" style="3" customWidth="1"/>
    <col min="2" max="2" width="10.125" style="3" customWidth="1"/>
    <col min="3" max="3" width="11.625" style="3" customWidth="1"/>
    <col min="4" max="4" width="11.00390625" style="3" customWidth="1"/>
    <col min="5" max="12" width="11.00390625" style="4" customWidth="1"/>
    <col min="13" max="13" width="11.75390625" style="3" customWidth="1"/>
    <col min="14" max="15" width="11.00390625" style="3" customWidth="1"/>
    <col min="16" max="16" width="19.625" style="3" customWidth="1"/>
    <col min="17" max="17" width="24.375" style="5" customWidth="1"/>
    <col min="18" max="16384" width="9.00390625" style="5" customWidth="1"/>
  </cols>
  <sheetData>
    <row r="1" ht="15.75">
      <c r="A1" s="6" t="s">
        <v>0</v>
      </c>
    </row>
    <row r="2" spans="1:16" ht="26.25">
      <c r="A2" s="7" t="s">
        <v>1</v>
      </c>
      <c r="B2" s="8"/>
      <c r="C2" s="8"/>
      <c r="D2" s="8"/>
      <c r="E2" s="22"/>
      <c r="F2" s="22"/>
      <c r="G2" s="22"/>
      <c r="H2" s="22"/>
      <c r="I2" s="22"/>
      <c r="J2" s="22"/>
      <c r="K2" s="22"/>
      <c r="L2" s="22"/>
      <c r="M2" s="8"/>
      <c r="N2" s="8"/>
      <c r="O2" s="8"/>
      <c r="P2" s="8"/>
    </row>
    <row r="3" spans="1:16" ht="24" customHeight="1">
      <c r="A3" s="9" t="s">
        <v>2</v>
      </c>
      <c r="B3" s="10"/>
      <c r="N3" s="29" t="s">
        <v>3</v>
      </c>
      <c r="O3" s="30"/>
      <c r="P3" s="30"/>
    </row>
    <row r="4" spans="1:16" s="1" customFormat="1" ht="42.75" customHeight="1">
      <c r="A4" s="11" t="s">
        <v>4</v>
      </c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3"/>
      <c r="K4" s="13"/>
      <c r="L4" s="27" t="s">
        <v>8</v>
      </c>
      <c r="M4" s="31"/>
      <c r="N4" s="31"/>
      <c r="O4" s="32"/>
      <c r="P4" s="12" t="s">
        <v>9</v>
      </c>
    </row>
    <row r="5" spans="1:16" s="1" customFormat="1" ht="42.75" customHeight="1">
      <c r="A5" s="14"/>
      <c r="B5" s="14"/>
      <c r="C5" s="15"/>
      <c r="D5" s="13" t="s">
        <v>10</v>
      </c>
      <c r="E5" s="13"/>
      <c r="F5" s="13"/>
      <c r="G5" s="13" t="s">
        <v>11</v>
      </c>
      <c r="H5" s="13"/>
      <c r="I5" s="13"/>
      <c r="J5" s="28" t="s">
        <v>12</v>
      </c>
      <c r="K5" s="28"/>
      <c r="L5" s="12" t="s">
        <v>13</v>
      </c>
      <c r="M5" s="12" t="s">
        <v>14</v>
      </c>
      <c r="N5" s="12" t="s">
        <v>15</v>
      </c>
      <c r="O5" s="12" t="s">
        <v>16</v>
      </c>
      <c r="P5" s="15"/>
    </row>
    <row r="6" spans="1:16" s="1" customFormat="1" ht="42.75" customHeight="1">
      <c r="A6" s="16"/>
      <c r="B6" s="16"/>
      <c r="C6" s="17"/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7"/>
      <c r="M6" s="17"/>
      <c r="N6" s="16"/>
      <c r="O6" s="17"/>
      <c r="P6" s="17"/>
    </row>
    <row r="7" spans="1:16" ht="37.5" customHeight="1">
      <c r="A7" s="18">
        <v>1</v>
      </c>
      <c r="B7" s="18" t="s">
        <v>25</v>
      </c>
      <c r="C7" s="18">
        <v>4648.08</v>
      </c>
      <c r="D7" s="18">
        <v>4621.38</v>
      </c>
      <c r="E7" s="23">
        <v>71.44</v>
      </c>
      <c r="F7" s="23">
        <v>4549.94</v>
      </c>
      <c r="G7" s="23">
        <v>500</v>
      </c>
      <c r="H7" s="23">
        <v>17</v>
      </c>
      <c r="I7" s="23">
        <v>483</v>
      </c>
      <c r="J7" s="23">
        <v>0</v>
      </c>
      <c r="K7" s="23">
        <v>0</v>
      </c>
      <c r="L7" s="23">
        <v>26.7</v>
      </c>
      <c r="M7" s="18">
        <v>0</v>
      </c>
      <c r="N7" s="18">
        <v>26.7</v>
      </c>
      <c r="O7" s="18">
        <v>0</v>
      </c>
      <c r="P7" s="18"/>
    </row>
    <row r="8" spans="1:16" ht="37.5" customHeight="1">
      <c r="A8" s="18">
        <v>2</v>
      </c>
      <c r="B8" s="18" t="s">
        <v>26</v>
      </c>
      <c r="C8" s="18">
        <v>2151.54</v>
      </c>
      <c r="D8" s="18">
        <v>2151.54</v>
      </c>
      <c r="E8" s="23">
        <v>0</v>
      </c>
      <c r="F8" s="18">
        <v>2151.54</v>
      </c>
      <c r="G8" s="23">
        <v>411</v>
      </c>
      <c r="H8" s="23">
        <v>0</v>
      </c>
      <c r="I8" s="23">
        <v>411</v>
      </c>
      <c r="J8" s="23">
        <v>0</v>
      </c>
      <c r="K8" s="23">
        <v>0</v>
      </c>
      <c r="L8" s="23">
        <v>0</v>
      </c>
      <c r="M8" s="18">
        <v>0</v>
      </c>
      <c r="N8" s="18">
        <v>0</v>
      </c>
      <c r="O8" s="18">
        <v>0</v>
      </c>
      <c r="P8" s="18"/>
    </row>
    <row r="9" spans="1:16" ht="37.5" customHeight="1">
      <c r="A9" s="18">
        <v>3</v>
      </c>
      <c r="B9" s="18" t="s">
        <v>27</v>
      </c>
      <c r="C9" s="18">
        <v>1619.5</v>
      </c>
      <c r="D9" s="18">
        <v>1412.43</v>
      </c>
      <c r="E9" s="18">
        <v>1412.43</v>
      </c>
      <c r="F9" s="23">
        <v>0</v>
      </c>
      <c r="G9" s="23">
        <v>251</v>
      </c>
      <c r="H9" s="23">
        <v>251</v>
      </c>
      <c r="I9" s="23">
        <v>0</v>
      </c>
      <c r="J9" s="23">
        <v>0</v>
      </c>
      <c r="K9" s="23">
        <v>0</v>
      </c>
      <c r="L9" s="23">
        <v>207.07</v>
      </c>
      <c r="M9" s="18">
        <v>0</v>
      </c>
      <c r="N9" s="23">
        <v>207.07</v>
      </c>
      <c r="O9" s="18">
        <v>0</v>
      </c>
      <c r="P9" s="18"/>
    </row>
    <row r="10" spans="1:16" ht="37.5" customHeight="1">
      <c r="A10" s="18">
        <v>4</v>
      </c>
      <c r="B10" s="18" t="s">
        <v>28</v>
      </c>
      <c r="C10" s="18">
        <v>1064.23</v>
      </c>
      <c r="D10" s="18">
        <v>1009.4599999999999</v>
      </c>
      <c r="E10" s="18">
        <v>1009.4599999999999</v>
      </c>
      <c r="F10" s="23">
        <v>0</v>
      </c>
      <c r="G10" s="23">
        <v>118</v>
      </c>
      <c r="H10" s="23">
        <v>118</v>
      </c>
      <c r="I10" s="23">
        <v>0</v>
      </c>
      <c r="J10" s="23">
        <v>0</v>
      </c>
      <c r="K10" s="23">
        <v>0</v>
      </c>
      <c r="L10" s="23">
        <v>54.77000000000001</v>
      </c>
      <c r="M10" s="18">
        <v>0</v>
      </c>
      <c r="N10" s="23">
        <v>54.77000000000001</v>
      </c>
      <c r="O10" s="18">
        <v>0</v>
      </c>
      <c r="P10" s="18"/>
    </row>
    <row r="11" spans="1:16" s="2" customFormat="1" ht="37.5" customHeight="1">
      <c r="A11" s="18">
        <v>5</v>
      </c>
      <c r="B11" s="18" t="s">
        <v>29</v>
      </c>
      <c r="C11" s="18">
        <v>3961.12</v>
      </c>
      <c r="D11" s="18">
        <v>3961.12</v>
      </c>
      <c r="E11" s="23">
        <v>1124.7</v>
      </c>
      <c r="F11" s="23">
        <v>2836.42</v>
      </c>
      <c r="G11" s="23">
        <v>775</v>
      </c>
      <c r="H11" s="23">
        <v>234</v>
      </c>
      <c r="I11" s="23">
        <v>541</v>
      </c>
      <c r="J11" s="23">
        <v>0</v>
      </c>
      <c r="K11" s="23">
        <v>0</v>
      </c>
      <c r="L11" s="23">
        <v>0</v>
      </c>
      <c r="M11" s="18">
        <v>0</v>
      </c>
      <c r="N11" s="18">
        <v>0</v>
      </c>
      <c r="O11" s="18">
        <v>0</v>
      </c>
      <c r="P11" s="18"/>
    </row>
    <row r="12" spans="1:16" ht="37.5" customHeight="1">
      <c r="A12" s="18">
        <v>6</v>
      </c>
      <c r="B12" s="18" t="s">
        <v>30</v>
      </c>
      <c r="C12" s="18">
        <v>3363.859999999999</v>
      </c>
      <c r="D12" s="18">
        <v>3363.859999999999</v>
      </c>
      <c r="E12" s="23">
        <v>3110.44</v>
      </c>
      <c r="F12" s="23">
        <v>253.42</v>
      </c>
      <c r="G12" s="23">
        <v>336</v>
      </c>
      <c r="H12" s="23">
        <v>310</v>
      </c>
      <c r="I12" s="23">
        <v>26</v>
      </c>
      <c r="J12" s="23">
        <v>0</v>
      </c>
      <c r="K12" s="23">
        <v>0</v>
      </c>
      <c r="L12" s="23">
        <v>0</v>
      </c>
      <c r="M12" s="18">
        <v>0</v>
      </c>
      <c r="N12" s="18">
        <v>0</v>
      </c>
      <c r="O12" s="18">
        <v>0</v>
      </c>
      <c r="P12" s="18"/>
    </row>
    <row r="13" spans="1:16" ht="37.5" customHeight="1">
      <c r="A13" s="18">
        <v>7</v>
      </c>
      <c r="B13" s="18" t="s">
        <v>31</v>
      </c>
      <c r="C13" s="18">
        <v>285.72</v>
      </c>
      <c r="D13" s="18">
        <v>285.72</v>
      </c>
      <c r="E13" s="18">
        <v>285.72</v>
      </c>
      <c r="F13" s="23">
        <v>0</v>
      </c>
      <c r="G13" s="23">
        <v>54</v>
      </c>
      <c r="H13" s="23">
        <v>54</v>
      </c>
      <c r="I13" s="23">
        <v>0</v>
      </c>
      <c r="J13" s="23">
        <v>0</v>
      </c>
      <c r="K13" s="23">
        <v>0</v>
      </c>
      <c r="L13" s="23">
        <v>0</v>
      </c>
      <c r="M13" s="18">
        <v>0</v>
      </c>
      <c r="N13" s="18">
        <v>0</v>
      </c>
      <c r="O13" s="18">
        <v>0</v>
      </c>
      <c r="P13" s="18"/>
    </row>
    <row r="14" spans="1:16" ht="37.5" customHeight="1">
      <c r="A14" s="18">
        <v>8</v>
      </c>
      <c r="B14" s="18" t="s">
        <v>32</v>
      </c>
      <c r="C14" s="18">
        <v>2633.67</v>
      </c>
      <c r="D14" s="18">
        <v>2633.67</v>
      </c>
      <c r="E14" s="18">
        <v>2633.67</v>
      </c>
      <c r="F14" s="23">
        <v>0</v>
      </c>
      <c r="G14" s="23">
        <v>293</v>
      </c>
      <c r="H14" s="23">
        <v>293</v>
      </c>
      <c r="I14" s="23">
        <v>0</v>
      </c>
      <c r="J14" s="23">
        <v>0</v>
      </c>
      <c r="K14" s="23">
        <v>0</v>
      </c>
      <c r="L14" s="23">
        <v>0</v>
      </c>
      <c r="M14" s="18">
        <v>0</v>
      </c>
      <c r="N14" s="18">
        <v>0</v>
      </c>
      <c r="O14" s="18">
        <v>0</v>
      </c>
      <c r="P14" s="18"/>
    </row>
    <row r="15" spans="1:16" ht="37.5" customHeight="1">
      <c r="A15" s="18">
        <v>9</v>
      </c>
      <c r="B15" s="18" t="s">
        <v>33</v>
      </c>
      <c r="C15" s="18">
        <v>7729.03</v>
      </c>
      <c r="D15" s="18">
        <v>4361.19</v>
      </c>
      <c r="E15" s="23">
        <v>3040.71</v>
      </c>
      <c r="F15" s="23">
        <v>1320.48</v>
      </c>
      <c r="G15" s="23">
        <v>600</v>
      </c>
      <c r="H15" s="23">
        <v>418</v>
      </c>
      <c r="I15" s="23">
        <v>182</v>
      </c>
      <c r="J15" s="23">
        <v>0</v>
      </c>
      <c r="K15" s="23">
        <v>0</v>
      </c>
      <c r="L15" s="23">
        <v>3367.84</v>
      </c>
      <c r="M15" s="18">
        <v>0</v>
      </c>
      <c r="N15" s="18">
        <v>3367.84</v>
      </c>
      <c r="O15" s="18">
        <v>0</v>
      </c>
      <c r="P15" s="18"/>
    </row>
    <row r="16" spans="1:16" ht="37.5" customHeight="1">
      <c r="A16" s="18">
        <v>10</v>
      </c>
      <c r="B16" s="18" t="s">
        <v>34</v>
      </c>
      <c r="C16" s="18">
        <v>4276.373</v>
      </c>
      <c r="D16" s="18">
        <v>3549.6129999999957</v>
      </c>
      <c r="E16" s="18">
        <v>3549.6129999999957</v>
      </c>
      <c r="F16" s="23">
        <v>0</v>
      </c>
      <c r="G16" s="23">
        <v>405</v>
      </c>
      <c r="H16" s="23">
        <v>405</v>
      </c>
      <c r="I16" s="23">
        <v>0</v>
      </c>
      <c r="J16" s="23">
        <v>0</v>
      </c>
      <c r="K16" s="23">
        <v>0</v>
      </c>
      <c r="L16" s="23">
        <v>726.76</v>
      </c>
      <c r="M16" s="18">
        <v>0</v>
      </c>
      <c r="N16" s="18">
        <v>726.76</v>
      </c>
      <c r="O16" s="18">
        <v>0</v>
      </c>
      <c r="P16" s="18"/>
    </row>
    <row r="17" spans="1:16" ht="37.5" customHeight="1">
      <c r="A17" s="18">
        <v>11</v>
      </c>
      <c r="B17" s="18" t="s">
        <v>35</v>
      </c>
      <c r="C17" s="18">
        <v>7209.794000000005</v>
      </c>
      <c r="D17" s="18">
        <v>7209.794000000005</v>
      </c>
      <c r="E17" s="23">
        <v>304.39</v>
      </c>
      <c r="F17" s="23">
        <v>6905.404</v>
      </c>
      <c r="G17" s="23">
        <v>573</v>
      </c>
      <c r="H17" s="23">
        <v>25</v>
      </c>
      <c r="I17" s="23">
        <v>548</v>
      </c>
      <c r="J17" s="23">
        <v>0</v>
      </c>
      <c r="K17" s="23">
        <v>0</v>
      </c>
      <c r="L17" s="23">
        <v>0</v>
      </c>
      <c r="M17" s="18">
        <v>0</v>
      </c>
      <c r="N17" s="18">
        <v>0</v>
      </c>
      <c r="O17" s="18">
        <v>0</v>
      </c>
      <c r="P17" s="18"/>
    </row>
    <row r="18" spans="1:16" ht="37.5" customHeight="1">
      <c r="A18" s="18">
        <v>12</v>
      </c>
      <c r="B18" s="18" t="s">
        <v>36</v>
      </c>
      <c r="C18" s="18">
        <v>4823.34</v>
      </c>
      <c r="D18" s="18">
        <v>4783.24</v>
      </c>
      <c r="E18" s="23">
        <v>48</v>
      </c>
      <c r="F18" s="23">
        <v>4735.24</v>
      </c>
      <c r="G18" s="23">
        <v>744</v>
      </c>
      <c r="H18" s="23">
        <v>26</v>
      </c>
      <c r="I18" s="23">
        <v>718</v>
      </c>
      <c r="J18" s="23">
        <v>0</v>
      </c>
      <c r="K18" s="23">
        <v>0</v>
      </c>
      <c r="L18" s="23">
        <v>40.1</v>
      </c>
      <c r="M18" s="18">
        <v>0</v>
      </c>
      <c r="N18" s="18">
        <v>40.1</v>
      </c>
      <c r="O18" s="18">
        <v>0</v>
      </c>
      <c r="P18" s="18"/>
    </row>
    <row r="19" spans="1:16" ht="37.5" customHeight="1">
      <c r="A19" s="18">
        <v>13</v>
      </c>
      <c r="B19" s="18" t="s">
        <v>37</v>
      </c>
      <c r="C19" s="18">
        <v>3693.6399999999994</v>
      </c>
      <c r="D19" s="18">
        <v>3693.6399999999994</v>
      </c>
      <c r="E19" s="23">
        <v>0</v>
      </c>
      <c r="F19" s="18">
        <v>3693.6399999999994</v>
      </c>
      <c r="G19" s="23">
        <v>512</v>
      </c>
      <c r="H19" s="23">
        <v>0</v>
      </c>
      <c r="I19" s="23">
        <v>512</v>
      </c>
      <c r="J19" s="23">
        <v>0</v>
      </c>
      <c r="K19" s="23">
        <v>0</v>
      </c>
      <c r="L19" s="23">
        <v>0</v>
      </c>
      <c r="M19" s="18">
        <v>0</v>
      </c>
      <c r="N19" s="18">
        <v>0</v>
      </c>
      <c r="O19" s="18">
        <v>0</v>
      </c>
      <c r="P19" s="18"/>
    </row>
    <row r="20" spans="1:16" ht="37.5" customHeight="1">
      <c r="A20" s="18">
        <v>14</v>
      </c>
      <c r="B20" s="18" t="s">
        <v>38</v>
      </c>
      <c r="C20" s="18">
        <v>7153.3399999999965</v>
      </c>
      <c r="D20" s="18">
        <v>7153.3399999999965</v>
      </c>
      <c r="E20" s="23">
        <v>0</v>
      </c>
      <c r="F20" s="18">
        <v>7153.3399999999965</v>
      </c>
      <c r="G20" s="23">
        <v>725</v>
      </c>
      <c r="H20" s="23">
        <v>0</v>
      </c>
      <c r="I20" s="23">
        <v>725</v>
      </c>
      <c r="J20" s="23">
        <v>0</v>
      </c>
      <c r="K20" s="23">
        <v>0</v>
      </c>
      <c r="L20" s="23">
        <v>0</v>
      </c>
      <c r="M20" s="18">
        <v>0</v>
      </c>
      <c r="N20" s="18">
        <v>0</v>
      </c>
      <c r="O20" s="18">
        <v>0</v>
      </c>
      <c r="P20" s="18"/>
    </row>
    <row r="21" spans="1:16" ht="37.5" customHeight="1">
      <c r="A21" s="18">
        <v>15</v>
      </c>
      <c r="B21" s="18" t="s">
        <v>39</v>
      </c>
      <c r="C21" s="18">
        <v>3792.53</v>
      </c>
      <c r="D21" s="18">
        <v>3792.53</v>
      </c>
      <c r="E21" s="23">
        <v>0</v>
      </c>
      <c r="F21" s="18">
        <v>3792.53</v>
      </c>
      <c r="G21" s="23">
        <v>541</v>
      </c>
      <c r="H21" s="23">
        <v>0</v>
      </c>
      <c r="I21" s="23">
        <v>541</v>
      </c>
      <c r="J21" s="23">
        <v>0</v>
      </c>
      <c r="K21" s="23">
        <v>0</v>
      </c>
      <c r="L21" s="23">
        <v>0</v>
      </c>
      <c r="M21" s="18">
        <v>0</v>
      </c>
      <c r="N21" s="18">
        <v>0</v>
      </c>
      <c r="O21" s="18">
        <v>0</v>
      </c>
      <c r="P21" s="18"/>
    </row>
    <row r="22" spans="1:16" ht="37.5" customHeight="1">
      <c r="A22" s="18">
        <v>16</v>
      </c>
      <c r="B22" s="18" t="s">
        <v>40</v>
      </c>
      <c r="C22" s="18">
        <v>3031.1</v>
      </c>
      <c r="D22" s="18">
        <v>2344.93</v>
      </c>
      <c r="E22" s="23">
        <v>915.71</v>
      </c>
      <c r="F22" s="23">
        <v>1429.22</v>
      </c>
      <c r="G22" s="23">
        <v>286</v>
      </c>
      <c r="H22" s="23">
        <v>112</v>
      </c>
      <c r="I22" s="23">
        <v>174</v>
      </c>
      <c r="J22" s="23">
        <v>0</v>
      </c>
      <c r="K22" s="23">
        <v>0</v>
      </c>
      <c r="L22" s="23">
        <v>686.17</v>
      </c>
      <c r="M22" s="18">
        <v>0</v>
      </c>
      <c r="N22" s="18">
        <v>686.17</v>
      </c>
      <c r="O22" s="18">
        <v>0</v>
      </c>
      <c r="P22" s="18"/>
    </row>
    <row r="23" spans="1:16" ht="37.5" customHeight="1">
      <c r="A23" s="18">
        <v>17</v>
      </c>
      <c r="B23" s="18" t="s">
        <v>41</v>
      </c>
      <c r="C23" s="18">
        <v>3981.19</v>
      </c>
      <c r="D23" s="18">
        <v>3981.19</v>
      </c>
      <c r="E23" s="23">
        <v>0</v>
      </c>
      <c r="F23" s="18">
        <v>3981.19</v>
      </c>
      <c r="G23" s="23">
        <v>735</v>
      </c>
      <c r="H23" s="23">
        <v>0</v>
      </c>
      <c r="I23" s="18">
        <v>735</v>
      </c>
      <c r="J23" s="23">
        <v>0</v>
      </c>
      <c r="K23" s="23">
        <v>0</v>
      </c>
      <c r="L23" s="23">
        <v>0</v>
      </c>
      <c r="M23" s="18">
        <v>0</v>
      </c>
      <c r="N23" s="18">
        <v>0</v>
      </c>
      <c r="O23" s="18">
        <v>0</v>
      </c>
      <c r="P23" s="18"/>
    </row>
    <row r="24" spans="1:16" ht="37.5" customHeight="1">
      <c r="A24" s="18">
        <v>18</v>
      </c>
      <c r="B24" s="18" t="s">
        <v>42</v>
      </c>
      <c r="C24" s="18">
        <v>1383.09</v>
      </c>
      <c r="D24" s="18">
        <v>1383.09</v>
      </c>
      <c r="E24" s="18">
        <v>1383.09</v>
      </c>
      <c r="F24" s="23">
        <v>0</v>
      </c>
      <c r="G24" s="23">
        <v>200</v>
      </c>
      <c r="H24" s="23">
        <v>200</v>
      </c>
      <c r="I24" s="23">
        <v>0</v>
      </c>
      <c r="J24" s="23">
        <v>0</v>
      </c>
      <c r="K24" s="23">
        <v>0</v>
      </c>
      <c r="L24" s="23">
        <v>0</v>
      </c>
      <c r="M24" s="18">
        <v>0</v>
      </c>
      <c r="N24" s="18">
        <v>0</v>
      </c>
      <c r="O24" s="18">
        <v>0</v>
      </c>
      <c r="P24" s="18"/>
    </row>
    <row r="25" spans="1:16" ht="37.5" customHeight="1">
      <c r="A25" s="18">
        <v>19</v>
      </c>
      <c r="B25" s="18" t="s">
        <v>43</v>
      </c>
      <c r="C25" s="18">
        <v>7343.43</v>
      </c>
      <c r="D25" s="18">
        <v>6572.87</v>
      </c>
      <c r="E25" s="23">
        <v>520</v>
      </c>
      <c r="F25" s="23">
        <v>6052.87</v>
      </c>
      <c r="G25" s="23">
        <v>696</v>
      </c>
      <c r="H25" s="23">
        <v>106</v>
      </c>
      <c r="I25" s="23">
        <v>590</v>
      </c>
      <c r="J25" s="23">
        <v>0</v>
      </c>
      <c r="K25" s="23">
        <v>0</v>
      </c>
      <c r="L25" s="23">
        <v>770.56</v>
      </c>
      <c r="M25" s="18">
        <v>0</v>
      </c>
      <c r="N25" s="18">
        <v>770.56</v>
      </c>
      <c r="O25" s="18">
        <v>0</v>
      </c>
      <c r="P25" s="18"/>
    </row>
    <row r="26" spans="1:16" ht="37.5" customHeight="1">
      <c r="A26" s="18">
        <v>20</v>
      </c>
      <c r="B26" s="18" t="s">
        <v>44</v>
      </c>
      <c r="C26" s="18">
        <v>1484.73</v>
      </c>
      <c r="D26" s="18">
        <v>1484.73</v>
      </c>
      <c r="E26" s="23">
        <v>240</v>
      </c>
      <c r="F26" s="18">
        <v>1244.73</v>
      </c>
      <c r="G26" s="23">
        <v>394</v>
      </c>
      <c r="H26" s="23">
        <v>25</v>
      </c>
      <c r="I26" s="23">
        <v>369</v>
      </c>
      <c r="J26" s="23">
        <v>0</v>
      </c>
      <c r="K26" s="23">
        <v>0</v>
      </c>
      <c r="L26" s="23">
        <v>0</v>
      </c>
      <c r="M26" s="18">
        <v>0</v>
      </c>
      <c r="N26" s="18">
        <v>0</v>
      </c>
      <c r="O26" s="18">
        <v>0</v>
      </c>
      <c r="P26" s="18"/>
    </row>
    <row r="27" spans="1:16" ht="37.5" customHeight="1">
      <c r="A27" s="18">
        <v>21</v>
      </c>
      <c r="B27" s="18" t="s">
        <v>45</v>
      </c>
      <c r="C27" s="18">
        <v>3836.7599999999984</v>
      </c>
      <c r="D27" s="18">
        <v>3836.7599999999984</v>
      </c>
      <c r="E27" s="18">
        <v>3836.7599999999984</v>
      </c>
      <c r="F27" s="23">
        <v>0</v>
      </c>
      <c r="G27" s="23">
        <v>404</v>
      </c>
      <c r="H27" s="23">
        <v>404</v>
      </c>
      <c r="I27" s="23">
        <v>0</v>
      </c>
      <c r="J27" s="23">
        <v>0</v>
      </c>
      <c r="K27" s="23">
        <v>0</v>
      </c>
      <c r="L27" s="23">
        <v>0</v>
      </c>
      <c r="M27" s="18">
        <v>0</v>
      </c>
      <c r="N27" s="18">
        <v>0</v>
      </c>
      <c r="O27" s="18">
        <v>0</v>
      </c>
      <c r="P27" s="18"/>
    </row>
    <row r="28" spans="1:16" ht="37.5" customHeight="1">
      <c r="A28" s="18">
        <v>22</v>
      </c>
      <c r="B28" s="18" t="s">
        <v>46</v>
      </c>
      <c r="C28" s="18">
        <v>9294.92</v>
      </c>
      <c r="D28" s="18">
        <v>9229.73</v>
      </c>
      <c r="E28" s="23">
        <v>985.88</v>
      </c>
      <c r="F28" s="24">
        <v>8243.85</v>
      </c>
      <c r="G28" s="23">
        <v>976</v>
      </c>
      <c r="H28" s="23">
        <v>57</v>
      </c>
      <c r="I28" s="23">
        <v>919</v>
      </c>
      <c r="J28" s="23">
        <v>0</v>
      </c>
      <c r="K28" s="23">
        <v>0</v>
      </c>
      <c r="L28" s="23">
        <v>65.19</v>
      </c>
      <c r="M28" s="18">
        <v>0</v>
      </c>
      <c r="N28" s="18">
        <v>65.19</v>
      </c>
      <c r="O28" s="18">
        <v>0</v>
      </c>
      <c r="P28" s="18"/>
    </row>
    <row r="29" spans="1:16" ht="37.5" customHeight="1">
      <c r="A29" s="18">
        <v>23</v>
      </c>
      <c r="B29" s="18" t="s">
        <v>47</v>
      </c>
      <c r="C29" s="18">
        <v>2999.11</v>
      </c>
      <c r="D29" s="18">
        <v>2952.85</v>
      </c>
      <c r="E29" s="18">
        <v>2952.85</v>
      </c>
      <c r="F29" s="23">
        <v>0</v>
      </c>
      <c r="G29" s="23">
        <v>182</v>
      </c>
      <c r="H29" s="23">
        <v>182</v>
      </c>
      <c r="I29" s="23">
        <v>0</v>
      </c>
      <c r="J29" s="23">
        <v>0</v>
      </c>
      <c r="K29" s="23">
        <v>0</v>
      </c>
      <c r="L29" s="23">
        <v>46.26</v>
      </c>
      <c r="M29" s="18">
        <v>0</v>
      </c>
      <c r="N29" s="18">
        <v>46.26</v>
      </c>
      <c r="O29" s="18">
        <v>0</v>
      </c>
      <c r="P29" s="18"/>
    </row>
    <row r="30" spans="1:16" ht="37.5" customHeight="1">
      <c r="A30" s="18">
        <v>24</v>
      </c>
      <c r="B30" s="18" t="s">
        <v>48</v>
      </c>
      <c r="C30" s="18">
        <v>6711.919999999995</v>
      </c>
      <c r="D30" s="18">
        <v>2331.1249999999955</v>
      </c>
      <c r="E30" s="23">
        <v>0</v>
      </c>
      <c r="F30" s="18">
        <v>2331.1249999999955</v>
      </c>
      <c r="G30" s="23">
        <v>401</v>
      </c>
      <c r="H30" s="23">
        <v>0</v>
      </c>
      <c r="I30" s="23">
        <v>401</v>
      </c>
      <c r="J30" s="23">
        <v>0</v>
      </c>
      <c r="K30" s="23">
        <v>0</v>
      </c>
      <c r="L30" s="18">
        <v>4380.794999999999</v>
      </c>
      <c r="M30" s="18">
        <v>0</v>
      </c>
      <c r="N30" s="18">
        <v>4380.794999999999</v>
      </c>
      <c r="O30" s="18">
        <v>0</v>
      </c>
      <c r="P30" s="18"/>
    </row>
    <row r="31" spans="1:16" ht="24" customHeight="1">
      <c r="A31" s="19" t="s">
        <v>49</v>
      </c>
      <c r="B31" s="20"/>
      <c r="C31" s="20">
        <f aca="true" t="shared" si="0" ref="C31:I31">SUM(C7:C30)</f>
        <v>98472.01699999998</v>
      </c>
      <c r="D31" s="20">
        <f t="shared" si="0"/>
        <v>88099.80199999998</v>
      </c>
      <c r="E31" s="25">
        <f t="shared" si="0"/>
        <v>27424.862999999994</v>
      </c>
      <c r="F31" s="25">
        <f t="shared" si="0"/>
        <v>60674.93899999999</v>
      </c>
      <c r="G31" s="25">
        <f t="shared" si="0"/>
        <v>11112</v>
      </c>
      <c r="H31" s="25">
        <f t="shared" si="0"/>
        <v>3237</v>
      </c>
      <c r="I31" s="25">
        <f t="shared" si="0"/>
        <v>7875</v>
      </c>
      <c r="J31" s="25">
        <v>0</v>
      </c>
      <c r="K31" s="25">
        <v>0</v>
      </c>
      <c r="L31" s="25">
        <f>SUM(L7:L30)</f>
        <v>10372.215</v>
      </c>
      <c r="M31" s="20">
        <f>SUM(M7:M30)</f>
        <v>0</v>
      </c>
      <c r="N31" s="20">
        <f>SUM(N7:N30)</f>
        <v>10372.215</v>
      </c>
      <c r="O31" s="20">
        <f>SUM(O7:O30)</f>
        <v>0</v>
      </c>
      <c r="P31" s="20"/>
    </row>
    <row r="32" spans="1:16" ht="15.75">
      <c r="A32" s="21" t="s">
        <v>50</v>
      </c>
      <c r="B32" s="21"/>
      <c r="C32" s="21"/>
      <c r="D32" s="21"/>
      <c r="E32" s="26"/>
      <c r="F32" s="26"/>
      <c r="G32" s="26"/>
      <c r="H32" s="26"/>
      <c r="I32" s="26"/>
      <c r="J32" s="26"/>
      <c r="K32" s="26"/>
      <c r="L32" s="26"/>
      <c r="M32" s="21"/>
      <c r="N32" s="21"/>
      <c r="O32" s="21"/>
      <c r="P32" s="21"/>
    </row>
  </sheetData>
  <sheetProtection/>
  <mergeCells count="17">
    <mergeCell ref="A2:P2"/>
    <mergeCell ref="A3:B3"/>
    <mergeCell ref="N3:P3"/>
    <mergeCell ref="D4:K4"/>
    <mergeCell ref="L4:O4"/>
    <mergeCell ref="D5:F5"/>
    <mergeCell ref="G5:I5"/>
    <mergeCell ref="J5:K5"/>
    <mergeCell ref="A32:P32"/>
    <mergeCell ref="A4:A6"/>
    <mergeCell ref="B4:B6"/>
    <mergeCell ref="C4:C6"/>
    <mergeCell ref="L5:L6"/>
    <mergeCell ref="M5:M6"/>
    <mergeCell ref="N5:N6"/>
    <mergeCell ref="O5:O6"/>
    <mergeCell ref="P4:P6"/>
  </mergeCells>
  <printOptions/>
  <pageMargins left="0.6298611111111111" right="0.4326388888888889" top="0.15694444444444444" bottom="0.15694444444444444" header="0.11805555555555555" footer="0.275"/>
  <pageSetup fitToHeight="0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147</dc:creator>
  <cp:keywords/>
  <dc:description/>
  <cp:lastModifiedBy>lzxq</cp:lastModifiedBy>
  <dcterms:created xsi:type="dcterms:W3CDTF">2016-12-02T16:54:00Z</dcterms:created>
  <dcterms:modified xsi:type="dcterms:W3CDTF">2022-03-21T19:33:43Z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F394BE335D3A4BC49EB4F86F8B82ED00</vt:lpwstr>
  </property>
  <property fmtid="{D5CDD505-2E9C-101B-9397-08002B2CF9AE}" pid="4" name="퀀_generated_2.-2147483648">
    <vt:i4>2052</vt:i4>
  </property>
</Properties>
</file>