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符合申报条件人员登记表" sheetId="1" r:id="rId1"/>
  </sheets>
  <calcPr calcId="144525"/>
</workbook>
</file>

<file path=xl/sharedStrings.xml><?xml version="1.0" encoding="utf-8"?>
<sst xmlns="http://schemas.openxmlformats.org/spreadsheetml/2006/main" count="833" uniqueCount="166">
  <si>
    <t>附件2：</t>
  </si>
  <si>
    <t>符合申报条件人员登记表</t>
  </si>
  <si>
    <t>填报单位（盖章）：西岔镇人民政府                        填报日期：  2022 年  3  月 22 日                                                  单位：亩</t>
  </si>
  <si>
    <t>序号</t>
  </si>
  <si>
    <t>户主</t>
  </si>
  <si>
    <t>姓名</t>
  </si>
  <si>
    <t>年龄</t>
  </si>
  <si>
    <t>性别</t>
  </si>
  <si>
    <t>所在
乡镇</t>
  </si>
  <si>
    <t>所在村</t>
  </si>
  <si>
    <t>项目名称</t>
  </si>
  <si>
    <t>征收
土地
面积</t>
  </si>
  <si>
    <t>原有
承包
土地
面积</t>
  </si>
  <si>
    <t>征收土地占原有承包土地的比例%</t>
  </si>
  <si>
    <t>征地时间</t>
  </si>
  <si>
    <t>个人
申请
参保
险种</t>
  </si>
  <si>
    <t>是否
退役
军人</t>
  </si>
  <si>
    <t>备注</t>
  </si>
  <si>
    <t>肖廷玉</t>
  </si>
  <si>
    <t>西岔镇</t>
  </si>
  <si>
    <t>西岔七社</t>
  </si>
  <si>
    <t>G341线白银至中川至永登公路二期</t>
  </si>
  <si>
    <t>2018年</t>
  </si>
  <si>
    <t>城乡居民基本养老保险</t>
  </si>
  <si>
    <t>否</t>
  </si>
  <si>
    <t>符合条件</t>
  </si>
  <si>
    <t>赵会兰</t>
  </si>
  <si>
    <t>肖延忠</t>
  </si>
  <si>
    <t>肖廷宽</t>
  </si>
  <si>
    <t>王秀芳</t>
  </si>
  <si>
    <t>肖延东</t>
  </si>
  <si>
    <t>肖延星</t>
  </si>
  <si>
    <t>肖延宏</t>
  </si>
  <si>
    <t>肖廷河</t>
  </si>
  <si>
    <t>甘永秀</t>
  </si>
  <si>
    <t>肖延巾</t>
  </si>
  <si>
    <t>肖延军</t>
  </si>
  <si>
    <t>陈小英</t>
  </si>
  <si>
    <t>李生祥</t>
  </si>
  <si>
    <t>王利芳</t>
  </si>
  <si>
    <t>李发明</t>
  </si>
  <si>
    <t>王峰江</t>
  </si>
  <si>
    <t>西岔园区公益性岗位，
参加企业职工养老保险，符合条件</t>
  </si>
  <si>
    <t>杨恒江</t>
  </si>
  <si>
    <t>陈家井一社</t>
  </si>
  <si>
    <t>参加城乡居民基本养老保险，符合条件</t>
  </si>
  <si>
    <t>满晓婷</t>
  </si>
  <si>
    <t>杨清瑞</t>
  </si>
  <si>
    <t>龚真明</t>
  </si>
  <si>
    <t>施育芳</t>
  </si>
  <si>
    <t>龚恒强</t>
  </si>
  <si>
    <t>龚成刚</t>
  </si>
  <si>
    <t>2019年已打补贴（1028人）,区域组团项目中已报5.85亩，已报50.87%，符合条件</t>
  </si>
  <si>
    <t>杨林香</t>
  </si>
  <si>
    <t>龚真琴</t>
  </si>
  <si>
    <t>王桂珍</t>
  </si>
  <si>
    <t>方兴祖</t>
  </si>
  <si>
    <t>内蒙巴彦淖尔市临河区参加城镇企业职工基本养老保险，符合条件</t>
  </si>
  <si>
    <t>方芳</t>
  </si>
  <si>
    <t>方婷</t>
  </si>
  <si>
    <t>魏怀菊</t>
  </si>
  <si>
    <t>龚真贤</t>
  </si>
  <si>
    <t>2019年已打补贴（1028人）,区域组团，已报50.47%，符合条件</t>
  </si>
  <si>
    <t>王永兰</t>
  </si>
  <si>
    <t>龚真赟</t>
  </si>
  <si>
    <t>张天明</t>
  </si>
  <si>
    <t>魏菊芳</t>
  </si>
  <si>
    <t>张鑫</t>
  </si>
  <si>
    <t>未申报，符合条件</t>
  </si>
  <si>
    <t>张瑜</t>
  </si>
  <si>
    <t>达文玉</t>
  </si>
  <si>
    <t>张天恒</t>
  </si>
  <si>
    <t>原与方建菊为一家，与方建菊共用一个承包书，符合条件</t>
  </si>
  <si>
    <t>魏文斌</t>
  </si>
  <si>
    <t>2019年已打补贴（1028人）,区域组团，已报38.25%，符合条件</t>
  </si>
  <si>
    <t>李正兰</t>
  </si>
  <si>
    <t>龚真宝</t>
  </si>
  <si>
    <t>安小燕</t>
  </si>
  <si>
    <t>龚恒九</t>
  </si>
  <si>
    <t>马安君</t>
  </si>
  <si>
    <t>2019年已打补贴（130人）,区域组团项目中已报15.62亩，征地比例80.11%</t>
  </si>
  <si>
    <t>张生香</t>
  </si>
  <si>
    <t>马立山</t>
  </si>
  <si>
    <t>参加城乡居民基本养老保险</t>
  </si>
  <si>
    <t>杨兴太</t>
  </si>
  <si>
    <t>2019年已打补贴（1028人）,区域组团，已报32.02%</t>
  </si>
  <si>
    <t>杨锡芳</t>
  </si>
  <si>
    <t>杨恒斌</t>
  </si>
  <si>
    <t>杨乐英</t>
  </si>
  <si>
    <t>杨小英</t>
  </si>
  <si>
    <t>杨恒龙</t>
  </si>
  <si>
    <t>2019年已打补贴（1028人）,区域组团，已报66.59%，符合条件</t>
  </si>
  <si>
    <t>苗国珍</t>
  </si>
  <si>
    <t>杨娜</t>
  </si>
  <si>
    <t>河南郑州市市本级参加城镇企业职工基本养老保险，符合条件</t>
  </si>
  <si>
    <t>杨君</t>
  </si>
  <si>
    <t>甘肃兰州市城关区参加城镇企业职工基本养老保险，符合条件</t>
  </si>
  <si>
    <t>杨学太</t>
  </si>
  <si>
    <t>朱兰英</t>
  </si>
  <si>
    <t>杨梅</t>
  </si>
  <si>
    <t>2019年已打补贴（1028人）,区域组团，已报66.59%</t>
  </si>
  <si>
    <t>陈大龙</t>
  </si>
  <si>
    <t>张林香</t>
  </si>
  <si>
    <t>陈加亭</t>
  </si>
  <si>
    <t xml:space="preserve"> 甘肃省省本级参加城镇企业职工基本养老保险，符合条件</t>
  </si>
  <si>
    <t>苗培洋</t>
  </si>
  <si>
    <t>西岔九社</t>
  </si>
  <si>
    <t>2019年已打补贴（1028人）,东绕城，已报5.98亩，原有承包面积10.94亩，比例54.66%</t>
  </si>
  <si>
    <t>苗玉国</t>
  </si>
  <si>
    <t>2019年已打补贴（1028人）,东绕城，已报5.98亩，原有承包面积10.65亩，疑似报错在苗国坤620122196607121017户下，苗国坤与苗玉国无任何关系，比例45.63%,已失联多年，预留补贴</t>
  </si>
  <si>
    <t>苗培金</t>
  </si>
  <si>
    <t>杨吉祥</t>
  </si>
  <si>
    <t>2019年已打补贴（130人）,区域组团已报12.6亩，已报78.75%</t>
  </si>
  <si>
    <t>杨树菊</t>
  </si>
  <si>
    <t>杨生万</t>
  </si>
  <si>
    <t>龚成海
（小）</t>
  </si>
  <si>
    <t>魏翠英</t>
  </si>
  <si>
    <t>龚真春</t>
  </si>
  <si>
    <t>龚真凯</t>
  </si>
  <si>
    <t>龚真环</t>
  </si>
  <si>
    <t>2019年已打补贴（1028人）,区域组团，已报63.92%，符合条件</t>
  </si>
  <si>
    <t>宗香</t>
  </si>
  <si>
    <t>龚恒天</t>
  </si>
  <si>
    <t>龚恒琴</t>
  </si>
  <si>
    <t>龚成章</t>
  </si>
  <si>
    <t>王秀基</t>
  </si>
  <si>
    <t>方建菊</t>
  </si>
  <si>
    <t>2019年已打补贴（130人）,区域组团，已报89.56%，符合条件</t>
  </si>
  <si>
    <t>陈永宏</t>
  </si>
  <si>
    <t>陈正仁</t>
  </si>
  <si>
    <t>李小珍</t>
  </si>
  <si>
    <t>陈宜萱</t>
  </si>
  <si>
    <t>范彩金</t>
  </si>
  <si>
    <t>龚成信
（小）</t>
  </si>
  <si>
    <t>龚成信</t>
  </si>
  <si>
    <t>赵贵霞</t>
  </si>
  <si>
    <t>龚真奎</t>
  </si>
  <si>
    <t>浙江丽水市市本级参加城镇企业职工基本养老保险，符合条件</t>
  </si>
  <si>
    <t>龚雪芹</t>
  </si>
  <si>
    <t>陈大军</t>
  </si>
  <si>
    <t>宋开美</t>
  </si>
  <si>
    <t>陈家艳</t>
  </si>
  <si>
    <t>陈大万</t>
  </si>
  <si>
    <t>陈家香</t>
  </si>
  <si>
    <t>陈秀英</t>
  </si>
  <si>
    <t>陈大宝</t>
  </si>
  <si>
    <t>张兆英</t>
  </si>
  <si>
    <t>陈加和</t>
  </si>
  <si>
    <t>陈加会</t>
  </si>
  <si>
    <t>龚成义</t>
  </si>
  <si>
    <t>2019年已打补贴（130人）,区域组团已报7.83亩，已报95.49%，符合条件</t>
  </si>
  <si>
    <t>张红英</t>
  </si>
  <si>
    <t>龚真奇</t>
  </si>
  <si>
    <t>龚雪萍</t>
  </si>
  <si>
    <t>李芳英</t>
  </si>
  <si>
    <t>魏万山</t>
  </si>
  <si>
    <t>现代学院项目中已报14.67亩，比例82.42%，符合条件</t>
  </si>
  <si>
    <t>施育秀</t>
  </si>
  <si>
    <t>现代学院项目中已报14.67亩，比例82.43%，符合条件</t>
  </si>
  <si>
    <t>张安莲</t>
  </si>
  <si>
    <t>现代学院项目中已报14.67亩，比例82.44%，符合条件</t>
  </si>
  <si>
    <t>魏怀国</t>
  </si>
  <si>
    <t>现代学院项目中已报14.67亩，比例82.45%，符合条件</t>
  </si>
  <si>
    <t>魏婧</t>
  </si>
  <si>
    <t>2015年现代学院项目申报时因不满16周岁未申报</t>
  </si>
  <si>
    <t>园区环境保护和国土资源局审核意见：                       园区农林水务局审核意见：                                    新区公安部门：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</si>
</sst>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b/>
      <sz val="24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0" fontId="5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0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10" fontId="5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48576"/>
  <sheetViews>
    <sheetView tabSelected="1" workbookViewId="0">
      <selection activeCell="H6" sqref="H6"/>
    </sheetView>
  </sheetViews>
  <sheetFormatPr defaultColWidth="10" defaultRowHeight="39" customHeight="1"/>
  <cols>
    <col min="1" max="1" width="5.38333333333333" style="1" customWidth="1"/>
    <col min="2" max="2" width="6.88333333333333" style="5" customWidth="1"/>
    <col min="3" max="3" width="7.63333333333333" style="1" customWidth="1"/>
    <col min="4" max="4" width="4.5" style="1" customWidth="1"/>
    <col min="5" max="5" width="5.6" style="1" customWidth="1"/>
    <col min="6" max="6" width="6.9" style="1" customWidth="1"/>
    <col min="7" max="7" width="10.8916666666667" style="1" customWidth="1"/>
    <col min="8" max="8" width="31.1333333333333" style="1" customWidth="1"/>
    <col min="9" max="9" width="6.44166666666667" style="1" customWidth="1"/>
    <col min="10" max="10" width="7.25" style="1" customWidth="1"/>
    <col min="11" max="11" width="8.5" style="1" customWidth="1"/>
    <col min="12" max="12" width="8.13333333333333" style="1" customWidth="1"/>
    <col min="13" max="13" width="20.4416666666667" style="1" customWidth="1"/>
    <col min="14" max="14" width="5.5" style="1" customWidth="1"/>
    <col min="15" max="15" width="36.1083333333333" style="6" customWidth="1"/>
    <col min="16" max="16" width="31.5583333333333" style="1" customWidth="1"/>
    <col min="17" max="16351" width="10" style="1"/>
    <col min="16352" max="16359" width="10" style="4"/>
    <col min="16360" max="16384" width="10" style="7"/>
  </cols>
  <sheetData>
    <row r="1" s="1" customFormat="1" customHeight="1" spans="1:1638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XDX1" s="4"/>
      <c r="XDY1" s="4"/>
      <c r="XDZ1" s="4"/>
      <c r="XEA1" s="4"/>
      <c r="XEB1" s="4"/>
      <c r="XEC1" s="4"/>
      <c r="XED1" s="4"/>
      <c r="XEE1" s="4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</row>
    <row r="2" s="2" customFormat="1" ht="28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9"/>
    </row>
    <row r="3" s="3" customFormat="1" customHeight="1" spans="1:1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20"/>
    </row>
    <row r="4" s="1" customFormat="1" ht="51.95" customHeight="1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21" t="s">
        <v>17</v>
      </c>
    </row>
    <row r="5" s="1" customFormat="1" ht="51.95" customHeight="1" spans="1:15">
      <c r="A5" s="12">
        <v>1</v>
      </c>
      <c r="B5" s="13" t="s">
        <v>18</v>
      </c>
      <c r="C5" s="13" t="s">
        <v>18</v>
      </c>
      <c r="D5" s="12">
        <v>66</v>
      </c>
      <c r="E5" s="13" t="e">
        <f>IF(MOD(MID(#REF!,17,1),2)=1,"男","女")</f>
        <v>#REF!</v>
      </c>
      <c r="F5" s="13" t="s">
        <v>19</v>
      </c>
      <c r="G5" s="13" t="s">
        <v>20</v>
      </c>
      <c r="H5" s="13" t="s">
        <v>21</v>
      </c>
      <c r="I5" s="12">
        <v>2.85</v>
      </c>
      <c r="J5" s="13">
        <v>13</v>
      </c>
      <c r="K5" s="22">
        <f>I5/J5</f>
        <v>0.219230769230769</v>
      </c>
      <c r="L5" s="12" t="s">
        <v>22</v>
      </c>
      <c r="M5" s="12" t="s">
        <v>23</v>
      </c>
      <c r="N5" s="12" t="s">
        <v>24</v>
      </c>
      <c r="O5" s="23" t="s">
        <v>25</v>
      </c>
    </row>
    <row r="6" s="1" customFormat="1" ht="51.95" customHeight="1" spans="1:15">
      <c r="A6" s="14">
        <v>2</v>
      </c>
      <c r="B6" s="15" t="str">
        <f t="shared" ref="B6:B11" si="0">B5</f>
        <v>肖廷玉</v>
      </c>
      <c r="C6" s="15" t="s">
        <v>26</v>
      </c>
      <c r="D6" s="14">
        <v>60</v>
      </c>
      <c r="E6" s="15" t="e">
        <f>IF(MOD(MID(#REF!,17,1),2)=1,"男","女")</f>
        <v>#REF!</v>
      </c>
      <c r="F6" s="15" t="s">
        <v>19</v>
      </c>
      <c r="G6" s="15" t="s">
        <v>20</v>
      </c>
      <c r="H6" s="15" t="s">
        <v>21</v>
      </c>
      <c r="I6" s="14"/>
      <c r="J6" s="15"/>
      <c r="K6" s="17"/>
      <c r="L6" s="14"/>
      <c r="M6" s="14" t="s">
        <v>23</v>
      </c>
      <c r="N6" s="14" t="s">
        <v>24</v>
      </c>
      <c r="O6" s="24" t="s">
        <v>25</v>
      </c>
    </row>
    <row r="7" s="1" customFormat="1" ht="51.95" customHeight="1" spans="1:15">
      <c r="A7" s="14">
        <v>3</v>
      </c>
      <c r="B7" s="15" t="str">
        <f t="shared" si="0"/>
        <v>肖廷玉</v>
      </c>
      <c r="C7" s="15" t="s">
        <v>27</v>
      </c>
      <c r="D7" s="14">
        <v>30</v>
      </c>
      <c r="E7" s="15" t="e">
        <f>IF(MOD(MID(#REF!,17,1),2)=1,"男","女")</f>
        <v>#REF!</v>
      </c>
      <c r="F7" s="15" t="s">
        <v>19</v>
      </c>
      <c r="G7" s="15" t="s">
        <v>20</v>
      </c>
      <c r="H7" s="15" t="s">
        <v>21</v>
      </c>
      <c r="I7" s="14"/>
      <c r="J7" s="15"/>
      <c r="K7" s="17"/>
      <c r="L7" s="14"/>
      <c r="M7" s="14" t="s">
        <v>23</v>
      </c>
      <c r="N7" s="14" t="s">
        <v>24</v>
      </c>
      <c r="O7" s="24" t="s">
        <v>25</v>
      </c>
    </row>
    <row r="8" s="1" customFormat="1" ht="51.95" customHeight="1" spans="1:15">
      <c r="A8" s="14">
        <v>4</v>
      </c>
      <c r="B8" s="16" t="s">
        <v>28</v>
      </c>
      <c r="C8" s="15" t="s">
        <v>28</v>
      </c>
      <c r="D8" s="14">
        <v>57</v>
      </c>
      <c r="E8" s="15" t="e">
        <f>IF(MOD(MID(#REF!,17,1),2)=1,"男","女")</f>
        <v>#REF!</v>
      </c>
      <c r="F8" s="15" t="s">
        <v>19</v>
      </c>
      <c r="G8" s="15" t="s">
        <v>20</v>
      </c>
      <c r="H8" s="15" t="s">
        <v>21</v>
      </c>
      <c r="I8" s="14">
        <v>1.49</v>
      </c>
      <c r="J8" s="14">
        <v>9.6</v>
      </c>
      <c r="K8" s="17">
        <f>I8/J8</f>
        <v>0.155208333333333</v>
      </c>
      <c r="L8" s="14" t="s">
        <v>22</v>
      </c>
      <c r="M8" s="14" t="s">
        <v>23</v>
      </c>
      <c r="N8" s="14" t="s">
        <v>24</v>
      </c>
      <c r="O8" s="24" t="s">
        <v>25</v>
      </c>
    </row>
    <row r="9" s="1" customFormat="1" ht="51.95" customHeight="1" spans="1:15">
      <c r="A9" s="14">
        <v>5</v>
      </c>
      <c r="B9" s="16" t="str">
        <f t="shared" si="0"/>
        <v>肖廷宽</v>
      </c>
      <c r="C9" s="15" t="s">
        <v>29</v>
      </c>
      <c r="D9" s="14">
        <v>53</v>
      </c>
      <c r="E9" s="15" t="e">
        <f>IF(MOD(MID(#REF!,17,1),2)=1,"男","女")</f>
        <v>#REF!</v>
      </c>
      <c r="F9" s="15" t="s">
        <v>19</v>
      </c>
      <c r="G9" s="15" t="s">
        <v>20</v>
      </c>
      <c r="H9" s="15" t="s">
        <v>21</v>
      </c>
      <c r="I9" s="14"/>
      <c r="J9" s="14"/>
      <c r="K9" s="17"/>
      <c r="L9" s="14"/>
      <c r="M9" s="14" t="s">
        <v>23</v>
      </c>
      <c r="N9" s="14" t="s">
        <v>24</v>
      </c>
      <c r="O9" s="24" t="s">
        <v>25</v>
      </c>
    </row>
    <row r="10" s="1" customFormat="1" ht="51.95" customHeight="1" spans="1:15">
      <c r="A10" s="14">
        <v>6</v>
      </c>
      <c r="B10" s="16" t="str">
        <f t="shared" si="0"/>
        <v>肖廷宽</v>
      </c>
      <c r="C10" s="15" t="s">
        <v>30</v>
      </c>
      <c r="D10" s="14">
        <v>31</v>
      </c>
      <c r="E10" s="15" t="e">
        <f>IF(MOD(MID(#REF!,17,1),2)=1,"男","女")</f>
        <v>#REF!</v>
      </c>
      <c r="F10" s="15" t="s">
        <v>19</v>
      </c>
      <c r="G10" s="15" t="s">
        <v>20</v>
      </c>
      <c r="H10" s="15" t="s">
        <v>21</v>
      </c>
      <c r="I10" s="14"/>
      <c r="J10" s="14"/>
      <c r="K10" s="17"/>
      <c r="L10" s="14"/>
      <c r="M10" s="14" t="s">
        <v>23</v>
      </c>
      <c r="N10" s="14" t="s">
        <v>24</v>
      </c>
      <c r="O10" s="24" t="s">
        <v>25</v>
      </c>
    </row>
    <row r="11" s="1" customFormat="1" ht="51.95" customHeight="1" spans="1:15">
      <c r="A11" s="14">
        <v>7</v>
      </c>
      <c r="B11" s="16" t="str">
        <f t="shared" si="0"/>
        <v>肖廷宽</v>
      </c>
      <c r="C11" s="15" t="s">
        <v>31</v>
      </c>
      <c r="D11" s="14">
        <v>29</v>
      </c>
      <c r="E11" s="15" t="e">
        <f>IF(MOD(MID(#REF!,17,1),2)=1,"男","女")</f>
        <v>#REF!</v>
      </c>
      <c r="F11" s="15" t="s">
        <v>19</v>
      </c>
      <c r="G11" s="15" t="s">
        <v>20</v>
      </c>
      <c r="H11" s="15" t="s">
        <v>21</v>
      </c>
      <c r="I11" s="14"/>
      <c r="J11" s="14"/>
      <c r="K11" s="17"/>
      <c r="L11" s="14"/>
      <c r="M11" s="14" t="s">
        <v>23</v>
      </c>
      <c r="N11" s="14" t="s">
        <v>24</v>
      </c>
      <c r="O11" s="24" t="s">
        <v>25</v>
      </c>
    </row>
    <row r="12" s="1" customFormat="1" ht="51.95" customHeight="1" spans="1:15">
      <c r="A12" s="14">
        <v>8</v>
      </c>
      <c r="B12" s="15" t="s">
        <v>32</v>
      </c>
      <c r="C12" s="15" t="s">
        <v>33</v>
      </c>
      <c r="D12" s="14">
        <v>68</v>
      </c>
      <c r="E12" s="15" t="e">
        <f>IF(MOD(MID(#REF!,17,1),2)=1,"男","女")</f>
        <v>#REF!</v>
      </c>
      <c r="F12" s="15" t="s">
        <v>19</v>
      </c>
      <c r="G12" s="15" t="s">
        <v>20</v>
      </c>
      <c r="H12" s="15" t="s">
        <v>21</v>
      </c>
      <c r="I12" s="14">
        <v>10.05</v>
      </c>
      <c r="J12" s="14">
        <v>21.9</v>
      </c>
      <c r="K12" s="17">
        <f>I12/J12</f>
        <v>0.458904109589041</v>
      </c>
      <c r="L12" s="14" t="s">
        <v>22</v>
      </c>
      <c r="M12" s="14" t="s">
        <v>23</v>
      </c>
      <c r="N12" s="14" t="s">
        <v>24</v>
      </c>
      <c r="O12" s="24" t="s">
        <v>25</v>
      </c>
    </row>
    <row r="13" s="1" customFormat="1" ht="51.95" customHeight="1" spans="1:15">
      <c r="A13" s="14">
        <v>9</v>
      </c>
      <c r="B13" s="15" t="str">
        <f t="shared" ref="B13:B15" si="1">B12</f>
        <v>肖延宏</v>
      </c>
      <c r="C13" s="15" t="s">
        <v>34</v>
      </c>
      <c r="D13" s="14">
        <v>63</v>
      </c>
      <c r="E13" s="15" t="e">
        <f>IF(MOD(MID(#REF!,17,1),2)=1,"男","女")</f>
        <v>#REF!</v>
      </c>
      <c r="F13" s="15" t="s">
        <v>19</v>
      </c>
      <c r="G13" s="15" t="s">
        <v>20</v>
      </c>
      <c r="H13" s="15" t="s">
        <v>21</v>
      </c>
      <c r="I13" s="14"/>
      <c r="J13" s="14"/>
      <c r="K13" s="17"/>
      <c r="L13" s="14"/>
      <c r="M13" s="14" t="s">
        <v>23</v>
      </c>
      <c r="N13" s="14" t="s">
        <v>24</v>
      </c>
      <c r="O13" s="24" t="s">
        <v>25</v>
      </c>
    </row>
    <row r="14" s="1" customFormat="1" ht="51.95" customHeight="1" spans="1:15">
      <c r="A14" s="14">
        <v>10</v>
      </c>
      <c r="B14" s="15" t="str">
        <f t="shared" si="1"/>
        <v>肖延宏</v>
      </c>
      <c r="C14" s="15" t="s">
        <v>32</v>
      </c>
      <c r="D14" s="14">
        <v>35</v>
      </c>
      <c r="E14" s="15" t="e">
        <f>IF(MOD(MID(#REF!,17,1),2)=1,"男","女")</f>
        <v>#REF!</v>
      </c>
      <c r="F14" s="15" t="s">
        <v>19</v>
      </c>
      <c r="G14" s="15" t="s">
        <v>20</v>
      </c>
      <c r="H14" s="15" t="s">
        <v>21</v>
      </c>
      <c r="I14" s="14"/>
      <c r="J14" s="14"/>
      <c r="K14" s="17"/>
      <c r="L14" s="14"/>
      <c r="M14" s="14" t="s">
        <v>23</v>
      </c>
      <c r="N14" s="14" t="s">
        <v>24</v>
      </c>
      <c r="O14" s="24" t="s">
        <v>25</v>
      </c>
    </row>
    <row r="15" s="1" customFormat="1" ht="51.95" customHeight="1" spans="1:15">
      <c r="A15" s="14">
        <v>11</v>
      </c>
      <c r="B15" s="15" t="str">
        <f t="shared" si="1"/>
        <v>肖延宏</v>
      </c>
      <c r="C15" s="15" t="s">
        <v>35</v>
      </c>
      <c r="D15" s="14">
        <v>29</v>
      </c>
      <c r="E15" s="15" t="e">
        <f>IF(MOD(MID(#REF!,17,1),2)=1,"男","女")</f>
        <v>#REF!</v>
      </c>
      <c r="F15" s="15" t="s">
        <v>19</v>
      </c>
      <c r="G15" s="15" t="s">
        <v>20</v>
      </c>
      <c r="H15" s="15" t="s">
        <v>21</v>
      </c>
      <c r="I15" s="14"/>
      <c r="J15" s="14"/>
      <c r="K15" s="17"/>
      <c r="L15" s="14"/>
      <c r="M15" s="14" t="s">
        <v>23</v>
      </c>
      <c r="N15" s="14" t="s">
        <v>24</v>
      </c>
      <c r="O15" s="24" t="s">
        <v>25</v>
      </c>
    </row>
    <row r="16" s="1" customFormat="1" ht="51.95" customHeight="1" spans="1:15">
      <c r="A16" s="14">
        <v>12</v>
      </c>
      <c r="B16" s="15" t="s">
        <v>36</v>
      </c>
      <c r="C16" s="15" t="s">
        <v>36</v>
      </c>
      <c r="D16" s="14">
        <v>39</v>
      </c>
      <c r="E16" s="15" t="e">
        <f>IF(MOD(MID(#REF!,17,1),2)=1,"男","女")</f>
        <v>#REF!</v>
      </c>
      <c r="F16" s="14" t="s">
        <v>19</v>
      </c>
      <c r="G16" s="15" t="s">
        <v>20</v>
      </c>
      <c r="H16" s="15" t="s">
        <v>21</v>
      </c>
      <c r="I16" s="14"/>
      <c r="J16" s="14"/>
      <c r="K16" s="17"/>
      <c r="L16" s="14"/>
      <c r="M16" s="14" t="s">
        <v>23</v>
      </c>
      <c r="N16" s="14" t="s">
        <v>24</v>
      </c>
      <c r="O16" s="24" t="s">
        <v>25</v>
      </c>
    </row>
    <row r="17" s="1" customFormat="1" ht="51.95" customHeight="1" spans="1:15">
      <c r="A17" s="14">
        <v>13</v>
      </c>
      <c r="B17" s="15" t="str">
        <f t="shared" ref="B17:B21" si="2">B16</f>
        <v>肖延军</v>
      </c>
      <c r="C17" s="15" t="s">
        <v>37</v>
      </c>
      <c r="D17" s="14">
        <v>40</v>
      </c>
      <c r="E17" s="15" t="e">
        <f>IF(MOD(MID(#REF!,17,1),2)=1,"男","女")</f>
        <v>#REF!</v>
      </c>
      <c r="F17" s="14" t="s">
        <v>19</v>
      </c>
      <c r="G17" s="15" t="s">
        <v>20</v>
      </c>
      <c r="H17" s="15" t="s">
        <v>21</v>
      </c>
      <c r="I17" s="14"/>
      <c r="J17" s="14"/>
      <c r="K17" s="17"/>
      <c r="L17" s="14"/>
      <c r="M17" s="14" t="s">
        <v>23</v>
      </c>
      <c r="N17" s="14" t="s">
        <v>24</v>
      </c>
      <c r="O17" s="24" t="s">
        <v>25</v>
      </c>
    </row>
    <row r="18" s="1" customFormat="1" ht="51.95" customHeight="1" spans="1:15">
      <c r="A18" s="14">
        <v>14</v>
      </c>
      <c r="B18" s="15" t="s">
        <v>38</v>
      </c>
      <c r="C18" s="15" t="s">
        <v>38</v>
      </c>
      <c r="D18" s="14">
        <v>56</v>
      </c>
      <c r="E18" s="15" t="e">
        <f>IF(MOD(MID(#REF!,17,1),2)=1,"男","女")</f>
        <v>#REF!</v>
      </c>
      <c r="F18" s="14" t="s">
        <v>19</v>
      </c>
      <c r="G18" s="15" t="s">
        <v>20</v>
      </c>
      <c r="H18" s="15" t="s">
        <v>21</v>
      </c>
      <c r="I18" s="15">
        <v>2.96</v>
      </c>
      <c r="J18" s="14">
        <v>14.7</v>
      </c>
      <c r="K18" s="17">
        <f>I18/J18</f>
        <v>0.201360544217687</v>
      </c>
      <c r="L18" s="14" t="s">
        <v>22</v>
      </c>
      <c r="M18" s="14" t="s">
        <v>23</v>
      </c>
      <c r="N18" s="14" t="s">
        <v>24</v>
      </c>
      <c r="O18" s="24" t="s">
        <v>25</v>
      </c>
    </row>
    <row r="19" s="1" customFormat="1" ht="51.95" customHeight="1" spans="1:15">
      <c r="A19" s="14">
        <v>15</v>
      </c>
      <c r="B19" s="14" t="str">
        <f t="shared" si="2"/>
        <v>李生祥</v>
      </c>
      <c r="C19" s="15" t="s">
        <v>39</v>
      </c>
      <c r="D19" s="14">
        <v>51</v>
      </c>
      <c r="E19" s="15" t="e">
        <f>IF(MOD(MID(#REF!,17,1),2)=1,"男","女")</f>
        <v>#REF!</v>
      </c>
      <c r="F19" s="14" t="s">
        <v>19</v>
      </c>
      <c r="G19" s="15" t="s">
        <v>20</v>
      </c>
      <c r="H19" s="15" t="s">
        <v>21</v>
      </c>
      <c r="I19" s="14"/>
      <c r="J19" s="14"/>
      <c r="K19" s="14"/>
      <c r="L19" s="14"/>
      <c r="M19" s="14" t="s">
        <v>23</v>
      </c>
      <c r="N19" s="14" t="s">
        <v>24</v>
      </c>
      <c r="O19" s="24" t="s">
        <v>25</v>
      </c>
    </row>
    <row r="20" s="1" customFormat="1" ht="51.95" customHeight="1" spans="1:15">
      <c r="A20" s="14">
        <v>16</v>
      </c>
      <c r="B20" s="14" t="str">
        <f t="shared" si="2"/>
        <v>李生祥</v>
      </c>
      <c r="C20" s="15" t="s">
        <v>40</v>
      </c>
      <c r="D20" s="14">
        <v>30</v>
      </c>
      <c r="E20" s="15" t="e">
        <f>IF(MOD(MID(#REF!,17,1),2)=1,"男","女")</f>
        <v>#REF!</v>
      </c>
      <c r="F20" s="14" t="s">
        <v>19</v>
      </c>
      <c r="G20" s="15" t="s">
        <v>20</v>
      </c>
      <c r="H20" s="15" t="s">
        <v>21</v>
      </c>
      <c r="I20" s="14"/>
      <c r="J20" s="14"/>
      <c r="K20" s="14"/>
      <c r="L20" s="14"/>
      <c r="M20" s="14" t="s">
        <v>23</v>
      </c>
      <c r="N20" s="14" t="s">
        <v>24</v>
      </c>
      <c r="O20" s="24" t="s">
        <v>25</v>
      </c>
    </row>
    <row r="21" s="1" customFormat="1" ht="51.95" customHeight="1" spans="1:15">
      <c r="A21" s="14">
        <v>17</v>
      </c>
      <c r="B21" s="14" t="str">
        <f t="shared" si="2"/>
        <v>李生祥</v>
      </c>
      <c r="C21" s="15" t="s">
        <v>41</v>
      </c>
      <c r="D21" s="14">
        <v>29</v>
      </c>
      <c r="E21" s="15" t="e">
        <f>IF(MOD(MID(#REF!,17,1),2)=1,"男","女")</f>
        <v>#REF!</v>
      </c>
      <c r="F21" s="14" t="s">
        <v>19</v>
      </c>
      <c r="G21" s="15" t="s">
        <v>20</v>
      </c>
      <c r="H21" s="15" t="s">
        <v>21</v>
      </c>
      <c r="I21" s="14"/>
      <c r="J21" s="14"/>
      <c r="K21" s="14"/>
      <c r="L21" s="14"/>
      <c r="M21" s="14"/>
      <c r="N21" s="14" t="s">
        <v>24</v>
      </c>
      <c r="O21" s="24" t="s">
        <v>42</v>
      </c>
    </row>
    <row r="22" s="1" customFormat="1" ht="52" customHeight="1" spans="1:15">
      <c r="A22" s="14">
        <v>18</v>
      </c>
      <c r="B22" s="17" t="s">
        <v>43</v>
      </c>
      <c r="C22" s="15" t="s">
        <v>43</v>
      </c>
      <c r="D22" s="14">
        <v>45</v>
      </c>
      <c r="E22" s="15" t="e">
        <f>IF(MOD(MID(#REF!,17,1),2)=1,"男","女")</f>
        <v>#REF!</v>
      </c>
      <c r="F22" s="15" t="s">
        <v>19</v>
      </c>
      <c r="G22" s="15" t="s">
        <v>44</v>
      </c>
      <c r="H22" s="15" t="s">
        <v>21</v>
      </c>
      <c r="I22" s="15">
        <v>5.93</v>
      </c>
      <c r="J22" s="15">
        <v>9.24</v>
      </c>
      <c r="K22" s="25">
        <f>I22/J22</f>
        <v>0.641774891774892</v>
      </c>
      <c r="L22" s="25" t="s">
        <v>22</v>
      </c>
      <c r="M22" s="15" t="s">
        <v>23</v>
      </c>
      <c r="N22" s="15" t="s">
        <v>24</v>
      </c>
      <c r="O22" s="26" t="s">
        <v>45</v>
      </c>
    </row>
    <row r="23" s="1" customFormat="1" ht="32.1" customHeight="1" spans="1:15">
      <c r="A23" s="14">
        <v>19</v>
      </c>
      <c r="B23" s="17" t="str">
        <f t="shared" ref="B23:B27" si="3">B22</f>
        <v>杨恒江</v>
      </c>
      <c r="C23" s="15" t="s">
        <v>46</v>
      </c>
      <c r="D23" s="14">
        <v>46</v>
      </c>
      <c r="E23" s="15" t="e">
        <f>IF(MOD(MID(#REF!,17,1),2)=1,"男","女")</f>
        <v>#REF!</v>
      </c>
      <c r="F23" s="15" t="s">
        <v>19</v>
      </c>
      <c r="G23" s="15" t="s">
        <v>44</v>
      </c>
      <c r="H23" s="15" t="s">
        <v>21</v>
      </c>
      <c r="I23" s="15"/>
      <c r="J23" s="15"/>
      <c r="K23" s="25"/>
      <c r="L23" s="25"/>
      <c r="M23" s="15" t="s">
        <v>23</v>
      </c>
      <c r="N23" s="15" t="s">
        <v>24</v>
      </c>
      <c r="O23" s="26" t="s">
        <v>45</v>
      </c>
    </row>
    <row r="24" s="1" customFormat="1" customHeight="1" spans="1:15">
      <c r="A24" s="14">
        <v>20</v>
      </c>
      <c r="B24" s="17" t="str">
        <f t="shared" si="3"/>
        <v>杨恒江</v>
      </c>
      <c r="C24" s="15" t="s">
        <v>47</v>
      </c>
      <c r="D24" s="14">
        <v>22</v>
      </c>
      <c r="E24" s="15" t="e">
        <f>IF(MOD(MID(#REF!,17,1),2)=1,"男","女")</f>
        <v>#REF!</v>
      </c>
      <c r="F24" s="15" t="s">
        <v>19</v>
      </c>
      <c r="G24" s="15" t="s">
        <v>44</v>
      </c>
      <c r="H24" s="15" t="s">
        <v>21</v>
      </c>
      <c r="I24" s="15"/>
      <c r="J24" s="15"/>
      <c r="K24" s="25"/>
      <c r="L24" s="25"/>
      <c r="M24" s="15" t="s">
        <v>23</v>
      </c>
      <c r="N24" s="15" t="s">
        <v>24</v>
      </c>
      <c r="O24" s="26" t="s">
        <v>45</v>
      </c>
    </row>
    <row r="25" s="1" customFormat="1" customHeight="1" spans="1:15">
      <c r="A25" s="14">
        <v>21</v>
      </c>
      <c r="B25" s="17" t="s">
        <v>48</v>
      </c>
      <c r="C25" s="18" t="s">
        <v>48</v>
      </c>
      <c r="D25" s="14">
        <v>46</v>
      </c>
      <c r="E25" s="15" t="e">
        <f>IF(MOD(MID(#REF!,17,1),2)=1,"男","女")</f>
        <v>#REF!</v>
      </c>
      <c r="F25" s="15" t="s">
        <v>19</v>
      </c>
      <c r="G25" s="15" t="s">
        <v>44</v>
      </c>
      <c r="H25" s="15" t="s">
        <v>21</v>
      </c>
      <c r="I25" s="15">
        <v>6.41</v>
      </c>
      <c r="J25" s="15">
        <v>10</v>
      </c>
      <c r="K25" s="25">
        <f>I25/J25</f>
        <v>0.641</v>
      </c>
      <c r="L25" s="25" t="s">
        <v>22</v>
      </c>
      <c r="M25" s="15" t="s">
        <v>23</v>
      </c>
      <c r="N25" s="15" t="s">
        <v>24</v>
      </c>
      <c r="O25" s="26" t="s">
        <v>45</v>
      </c>
    </row>
    <row r="26" s="1" customFormat="1" customHeight="1" spans="1:15">
      <c r="A26" s="14">
        <v>22</v>
      </c>
      <c r="B26" s="17" t="str">
        <f t="shared" si="3"/>
        <v>龚真明</v>
      </c>
      <c r="C26" s="18" t="s">
        <v>49</v>
      </c>
      <c r="D26" s="14">
        <v>45</v>
      </c>
      <c r="E26" s="15" t="e">
        <f>IF(MOD(MID(#REF!,17,1),2)=1,"男","女")</f>
        <v>#REF!</v>
      </c>
      <c r="F26" s="15" t="s">
        <v>19</v>
      </c>
      <c r="G26" s="15" t="s">
        <v>44</v>
      </c>
      <c r="H26" s="15" t="s">
        <v>21</v>
      </c>
      <c r="I26" s="15"/>
      <c r="J26" s="15"/>
      <c r="K26" s="25"/>
      <c r="L26" s="25"/>
      <c r="M26" s="15" t="s">
        <v>23</v>
      </c>
      <c r="N26" s="15" t="s">
        <v>24</v>
      </c>
      <c r="O26" s="26" t="s">
        <v>45</v>
      </c>
    </row>
    <row r="27" s="1" customFormat="1" customHeight="1" spans="1:15">
      <c r="A27" s="14">
        <v>23</v>
      </c>
      <c r="B27" s="17" t="str">
        <f t="shared" si="3"/>
        <v>龚真明</v>
      </c>
      <c r="C27" s="15" t="s">
        <v>50</v>
      </c>
      <c r="D27" s="14">
        <v>22</v>
      </c>
      <c r="E27" s="15" t="e">
        <f>IF(MOD(MID(#REF!,17,1),2)=1,"男","女")</f>
        <v>#REF!</v>
      </c>
      <c r="F27" s="15" t="s">
        <v>19</v>
      </c>
      <c r="G27" s="15" t="s">
        <v>44</v>
      </c>
      <c r="H27" s="15" t="s">
        <v>21</v>
      </c>
      <c r="I27" s="15"/>
      <c r="J27" s="15"/>
      <c r="K27" s="25"/>
      <c r="L27" s="25"/>
      <c r="M27" s="15" t="s">
        <v>23</v>
      </c>
      <c r="N27" s="15" t="s">
        <v>24</v>
      </c>
      <c r="O27" s="26" t="s">
        <v>45</v>
      </c>
    </row>
    <row r="28" s="1" customFormat="1" ht="42.95" customHeight="1" spans="1:15">
      <c r="A28" s="14">
        <v>24</v>
      </c>
      <c r="B28" s="17" t="s">
        <v>51</v>
      </c>
      <c r="C28" s="15" t="s">
        <v>51</v>
      </c>
      <c r="D28" s="14">
        <v>67</v>
      </c>
      <c r="E28" s="15" t="e">
        <f>IF(MOD(MID(#REF!,17,1),2)=1,"男","女")</f>
        <v>#REF!</v>
      </c>
      <c r="F28" s="15" t="s">
        <v>19</v>
      </c>
      <c r="G28" s="15" t="s">
        <v>44</v>
      </c>
      <c r="H28" s="15" t="s">
        <v>21</v>
      </c>
      <c r="I28" s="15">
        <v>6.26</v>
      </c>
      <c r="J28" s="15">
        <v>11.5</v>
      </c>
      <c r="K28" s="25">
        <f>I28/J28</f>
        <v>0.544347826086957</v>
      </c>
      <c r="L28" s="25" t="s">
        <v>22</v>
      </c>
      <c r="M28" s="15" t="s">
        <v>23</v>
      </c>
      <c r="N28" s="15" t="s">
        <v>24</v>
      </c>
      <c r="O28" s="24" t="s">
        <v>52</v>
      </c>
    </row>
    <row r="29" s="1" customFormat="1" ht="42.95" customHeight="1" spans="1:15">
      <c r="A29" s="14">
        <v>25</v>
      </c>
      <c r="B29" s="17" t="str">
        <f t="shared" ref="B29:B35" si="4">B28</f>
        <v>龚成刚</v>
      </c>
      <c r="C29" s="18" t="s">
        <v>53</v>
      </c>
      <c r="D29" s="14">
        <v>65</v>
      </c>
      <c r="E29" s="15" t="e">
        <f>IF(MOD(MID(#REF!,17,1),2)=1,"男","女")</f>
        <v>#REF!</v>
      </c>
      <c r="F29" s="15" t="s">
        <v>19</v>
      </c>
      <c r="G29" s="15" t="s">
        <v>44</v>
      </c>
      <c r="H29" s="15" t="s">
        <v>21</v>
      </c>
      <c r="I29" s="15"/>
      <c r="J29" s="15"/>
      <c r="K29" s="25"/>
      <c r="L29" s="25"/>
      <c r="M29" s="15" t="s">
        <v>23</v>
      </c>
      <c r="N29" s="15" t="s">
        <v>24</v>
      </c>
      <c r="O29" s="24"/>
    </row>
    <row r="30" s="1" customFormat="1" ht="42.95" customHeight="1" spans="1:15">
      <c r="A30" s="14">
        <v>26</v>
      </c>
      <c r="B30" s="17" t="str">
        <f t="shared" si="4"/>
        <v>龚成刚</v>
      </c>
      <c r="C30" s="18" t="s">
        <v>54</v>
      </c>
      <c r="D30" s="14">
        <v>30</v>
      </c>
      <c r="E30" s="15" t="e">
        <f>IF(MOD(MID(#REF!,17,1),2)=1,"男","女")</f>
        <v>#REF!</v>
      </c>
      <c r="F30" s="15" t="s">
        <v>19</v>
      </c>
      <c r="G30" s="15" t="s">
        <v>44</v>
      </c>
      <c r="H30" s="15" t="s">
        <v>21</v>
      </c>
      <c r="I30" s="15"/>
      <c r="J30" s="15"/>
      <c r="K30" s="25"/>
      <c r="L30" s="25"/>
      <c r="M30" s="15" t="s">
        <v>23</v>
      </c>
      <c r="N30" s="15" t="s">
        <v>24</v>
      </c>
      <c r="O30" s="24"/>
    </row>
    <row r="31" s="1" customFormat="1" ht="42.95" customHeight="1" spans="1:15">
      <c r="A31" s="14">
        <v>27</v>
      </c>
      <c r="B31" s="17" t="str">
        <f>C31</f>
        <v>王桂珍</v>
      </c>
      <c r="C31" s="15" t="s">
        <v>55</v>
      </c>
      <c r="D31" s="14">
        <v>47</v>
      </c>
      <c r="E31" s="15" t="e">
        <f>IF(MOD(MID(#REF!,17,1),2)=1,"男","女")</f>
        <v>#REF!</v>
      </c>
      <c r="F31" s="15" t="s">
        <v>19</v>
      </c>
      <c r="G31" s="15" t="s">
        <v>44</v>
      </c>
      <c r="H31" s="15" t="s">
        <v>21</v>
      </c>
      <c r="I31" s="15">
        <v>5.79</v>
      </c>
      <c r="J31" s="15">
        <v>12.14</v>
      </c>
      <c r="K31" s="25">
        <f>I31/J31</f>
        <v>0.476935749588138</v>
      </c>
      <c r="L31" s="25" t="s">
        <v>22</v>
      </c>
      <c r="M31" s="15" t="s">
        <v>23</v>
      </c>
      <c r="N31" s="15" t="s">
        <v>24</v>
      </c>
      <c r="O31" s="26" t="s">
        <v>45</v>
      </c>
    </row>
    <row r="32" s="4" customFormat="1" ht="42.95" customHeight="1" spans="1:16">
      <c r="A32" s="14">
        <v>28</v>
      </c>
      <c r="B32" s="17" t="str">
        <f t="shared" si="4"/>
        <v>王桂珍</v>
      </c>
      <c r="C32" s="15" t="s">
        <v>56</v>
      </c>
      <c r="D32" s="14">
        <v>22</v>
      </c>
      <c r="E32" s="15" t="e">
        <f>IF(MOD(MID(#REF!,17,1),2)=1,"男","女")</f>
        <v>#REF!</v>
      </c>
      <c r="F32" s="15" t="s">
        <v>19</v>
      </c>
      <c r="G32" s="15" t="s">
        <v>44</v>
      </c>
      <c r="H32" s="15" t="s">
        <v>21</v>
      </c>
      <c r="I32" s="15"/>
      <c r="J32" s="15"/>
      <c r="K32" s="25"/>
      <c r="L32" s="25"/>
      <c r="M32" s="15" t="s">
        <v>23</v>
      </c>
      <c r="N32" s="15" t="s">
        <v>24</v>
      </c>
      <c r="O32" s="24" t="s">
        <v>57</v>
      </c>
      <c r="P32" s="1"/>
    </row>
    <row r="33" s="1" customFormat="1" ht="42.95" customHeight="1" spans="1:15">
      <c r="A33" s="14">
        <v>29</v>
      </c>
      <c r="B33" s="17" t="str">
        <f t="shared" si="4"/>
        <v>王桂珍</v>
      </c>
      <c r="C33" s="15" t="s">
        <v>58</v>
      </c>
      <c r="D33" s="14">
        <v>25</v>
      </c>
      <c r="E33" s="15" t="e">
        <f>IF(MOD(MID(#REF!,17,1),2)=1,"男","女")</f>
        <v>#REF!</v>
      </c>
      <c r="F33" s="15" t="s">
        <v>19</v>
      </c>
      <c r="G33" s="15" t="s">
        <v>44</v>
      </c>
      <c r="H33" s="15" t="s">
        <v>21</v>
      </c>
      <c r="I33" s="15"/>
      <c r="J33" s="15"/>
      <c r="K33" s="25"/>
      <c r="L33" s="25"/>
      <c r="M33" s="15" t="s">
        <v>23</v>
      </c>
      <c r="N33" s="15" t="s">
        <v>24</v>
      </c>
      <c r="O33" s="26" t="s">
        <v>25</v>
      </c>
    </row>
    <row r="34" s="1" customFormat="1" ht="42.95" customHeight="1" spans="1:15">
      <c r="A34" s="14">
        <v>30</v>
      </c>
      <c r="B34" s="17" t="str">
        <f t="shared" si="4"/>
        <v>王桂珍</v>
      </c>
      <c r="C34" s="15" t="s">
        <v>59</v>
      </c>
      <c r="D34" s="14">
        <v>24</v>
      </c>
      <c r="E34" s="15" t="e">
        <f>IF(MOD(MID(#REF!,17,1),2)=1,"男","女")</f>
        <v>#REF!</v>
      </c>
      <c r="F34" s="15" t="s">
        <v>19</v>
      </c>
      <c r="G34" s="15" t="s">
        <v>44</v>
      </c>
      <c r="H34" s="15" t="s">
        <v>21</v>
      </c>
      <c r="I34" s="15"/>
      <c r="J34" s="15"/>
      <c r="K34" s="25"/>
      <c r="L34" s="25"/>
      <c r="M34" s="15" t="s">
        <v>23</v>
      </c>
      <c r="N34" s="15" t="s">
        <v>24</v>
      </c>
      <c r="O34" s="26" t="s">
        <v>25</v>
      </c>
    </row>
    <row r="35" s="1" customFormat="1" ht="42.95" customHeight="1" spans="1:15">
      <c r="A35" s="14">
        <v>31</v>
      </c>
      <c r="B35" s="17" t="str">
        <f t="shared" si="4"/>
        <v>王桂珍</v>
      </c>
      <c r="C35" s="15" t="s">
        <v>60</v>
      </c>
      <c r="D35" s="14">
        <v>68</v>
      </c>
      <c r="E35" s="15" t="e">
        <f>IF(MOD(MID(#REF!,17,1),2)=1,"男","女")</f>
        <v>#REF!</v>
      </c>
      <c r="F35" s="15" t="s">
        <v>19</v>
      </c>
      <c r="G35" s="15" t="s">
        <v>44</v>
      </c>
      <c r="H35" s="15" t="s">
        <v>21</v>
      </c>
      <c r="I35" s="15"/>
      <c r="J35" s="15"/>
      <c r="K35" s="25"/>
      <c r="L35" s="25"/>
      <c r="M35" s="15" t="s">
        <v>23</v>
      </c>
      <c r="N35" s="15" t="s">
        <v>24</v>
      </c>
      <c r="O35" s="26" t="s">
        <v>25</v>
      </c>
    </row>
    <row r="36" s="1" customFormat="1" customHeight="1" spans="1:15">
      <c r="A36" s="14">
        <v>32</v>
      </c>
      <c r="B36" s="17" t="s">
        <v>61</v>
      </c>
      <c r="C36" s="15" t="s">
        <v>61</v>
      </c>
      <c r="D36" s="14">
        <v>24</v>
      </c>
      <c r="E36" s="15" t="e">
        <f>IF(MOD(MID(#REF!,17,1),2)=1,"男","女")</f>
        <v>#REF!</v>
      </c>
      <c r="F36" s="15" t="s">
        <v>19</v>
      </c>
      <c r="G36" s="15" t="s">
        <v>44</v>
      </c>
      <c r="H36" s="15" t="s">
        <v>21</v>
      </c>
      <c r="I36" s="15">
        <v>6.47</v>
      </c>
      <c r="J36" s="15">
        <v>14.88</v>
      </c>
      <c r="K36" s="25">
        <f>I36/J36</f>
        <v>0.434811827956989</v>
      </c>
      <c r="L36" s="25" t="s">
        <v>22</v>
      </c>
      <c r="M36" s="15" t="s">
        <v>23</v>
      </c>
      <c r="N36" s="15" t="s">
        <v>24</v>
      </c>
      <c r="O36" s="24" t="s">
        <v>62</v>
      </c>
    </row>
    <row r="37" s="1" customFormat="1" customHeight="1" spans="1:15">
      <c r="A37" s="14">
        <v>33</v>
      </c>
      <c r="B37" s="17" t="str">
        <f t="shared" ref="B37:B43" si="5">B36</f>
        <v>龚真贤</v>
      </c>
      <c r="C37" s="15" t="s">
        <v>63</v>
      </c>
      <c r="D37" s="14">
        <v>58</v>
      </c>
      <c r="E37" s="15" t="e">
        <f>IF(MOD(MID(#REF!,17,1),2)=1,"男","女")</f>
        <v>#REF!</v>
      </c>
      <c r="F37" s="15" t="s">
        <v>19</v>
      </c>
      <c r="G37" s="15" t="s">
        <v>44</v>
      </c>
      <c r="H37" s="15" t="s">
        <v>21</v>
      </c>
      <c r="I37" s="15"/>
      <c r="J37" s="15"/>
      <c r="K37" s="25"/>
      <c r="L37" s="25"/>
      <c r="M37" s="15" t="s">
        <v>23</v>
      </c>
      <c r="N37" s="15" t="s">
        <v>24</v>
      </c>
      <c r="O37" s="24" t="s">
        <v>62</v>
      </c>
    </row>
    <row r="38" s="1" customFormat="1" customHeight="1" spans="1:15">
      <c r="A38" s="14">
        <v>34</v>
      </c>
      <c r="B38" s="17" t="str">
        <f t="shared" si="5"/>
        <v>龚真贤</v>
      </c>
      <c r="C38" s="15" t="s">
        <v>64</v>
      </c>
      <c r="D38" s="14">
        <v>24</v>
      </c>
      <c r="E38" s="15" t="e">
        <f>IF(MOD(MID(#REF!,17,1),2)=1,"男","女")</f>
        <v>#REF!</v>
      </c>
      <c r="F38" s="15" t="s">
        <v>19</v>
      </c>
      <c r="G38" s="15" t="s">
        <v>44</v>
      </c>
      <c r="H38" s="15" t="s">
        <v>21</v>
      </c>
      <c r="I38" s="15"/>
      <c r="J38" s="15"/>
      <c r="K38" s="25"/>
      <c r="L38" s="25"/>
      <c r="M38" s="15" t="s">
        <v>23</v>
      </c>
      <c r="N38" s="15" t="s">
        <v>24</v>
      </c>
      <c r="O38" s="24" t="s">
        <v>62</v>
      </c>
    </row>
    <row r="39" s="1" customFormat="1" ht="45" customHeight="1" spans="1:15">
      <c r="A39" s="14">
        <v>35</v>
      </c>
      <c r="B39" s="17" t="s">
        <v>65</v>
      </c>
      <c r="C39" s="15" t="s">
        <v>65</v>
      </c>
      <c r="D39" s="14">
        <v>49</v>
      </c>
      <c r="E39" s="15" t="e">
        <f>IF(MOD(MID(#REF!,17,1),2)=1,"男","女")</f>
        <v>#REF!</v>
      </c>
      <c r="F39" s="15" t="s">
        <v>19</v>
      </c>
      <c r="G39" s="15" t="s">
        <v>44</v>
      </c>
      <c r="H39" s="15" t="s">
        <v>21</v>
      </c>
      <c r="I39" s="15">
        <v>6.69</v>
      </c>
      <c r="J39" s="15">
        <v>18</v>
      </c>
      <c r="K39" s="25">
        <f>I39/J39</f>
        <v>0.371666666666667</v>
      </c>
      <c r="L39" s="25" t="s">
        <v>22</v>
      </c>
      <c r="M39" s="15" t="s">
        <v>23</v>
      </c>
      <c r="N39" s="15" t="s">
        <v>24</v>
      </c>
      <c r="O39" s="26" t="s">
        <v>45</v>
      </c>
    </row>
    <row r="40" s="1" customFormat="1" ht="45" customHeight="1" spans="1:15">
      <c r="A40" s="14">
        <v>36</v>
      </c>
      <c r="B40" s="17" t="str">
        <f t="shared" si="5"/>
        <v>张天明</v>
      </c>
      <c r="C40" s="15" t="s">
        <v>66</v>
      </c>
      <c r="D40" s="14">
        <v>50</v>
      </c>
      <c r="E40" s="15" t="e">
        <f>IF(MOD(MID(#REF!,17,1),2)=1,"男","女")</f>
        <v>#REF!</v>
      </c>
      <c r="F40" s="15" t="s">
        <v>19</v>
      </c>
      <c r="G40" s="15" t="s">
        <v>44</v>
      </c>
      <c r="H40" s="15" t="s">
        <v>21</v>
      </c>
      <c r="I40" s="15"/>
      <c r="J40" s="15"/>
      <c r="K40" s="25"/>
      <c r="L40" s="25"/>
      <c r="M40" s="15" t="s">
        <v>23</v>
      </c>
      <c r="N40" s="15" t="s">
        <v>24</v>
      </c>
      <c r="O40" s="26" t="s">
        <v>45</v>
      </c>
    </row>
    <row r="41" s="1" customFormat="1" ht="45" customHeight="1" spans="1:15">
      <c r="A41" s="14">
        <v>37</v>
      </c>
      <c r="B41" s="17" t="str">
        <f t="shared" si="5"/>
        <v>张天明</v>
      </c>
      <c r="C41" s="15" t="s">
        <v>67</v>
      </c>
      <c r="D41" s="14">
        <v>24</v>
      </c>
      <c r="E41" s="15" t="e">
        <f>IF(MOD(MID(#REF!,17,1),2)=1,"男","女")</f>
        <v>#REF!</v>
      </c>
      <c r="F41" s="15" t="s">
        <v>19</v>
      </c>
      <c r="G41" s="15" t="s">
        <v>44</v>
      </c>
      <c r="H41" s="15" t="s">
        <v>21</v>
      </c>
      <c r="I41" s="15"/>
      <c r="J41" s="15"/>
      <c r="K41" s="25"/>
      <c r="L41" s="25"/>
      <c r="M41" s="15" t="s">
        <v>23</v>
      </c>
      <c r="N41" s="15" t="s">
        <v>24</v>
      </c>
      <c r="O41" s="26" t="s">
        <v>68</v>
      </c>
    </row>
    <row r="42" s="1" customFormat="1" ht="45" customHeight="1" spans="1:15">
      <c r="A42" s="14">
        <v>38</v>
      </c>
      <c r="B42" s="17" t="str">
        <f t="shared" si="5"/>
        <v>张天明</v>
      </c>
      <c r="C42" s="15" t="s">
        <v>69</v>
      </c>
      <c r="D42" s="14">
        <v>22</v>
      </c>
      <c r="E42" s="15" t="e">
        <f>IF(MOD(MID(#REF!,17,1),2)=1,"男","女")</f>
        <v>#REF!</v>
      </c>
      <c r="F42" s="15" t="s">
        <v>19</v>
      </c>
      <c r="G42" s="15" t="s">
        <v>44</v>
      </c>
      <c r="H42" s="15" t="s">
        <v>21</v>
      </c>
      <c r="I42" s="15"/>
      <c r="J42" s="15"/>
      <c r="K42" s="25"/>
      <c r="L42" s="25"/>
      <c r="M42" s="15" t="s">
        <v>23</v>
      </c>
      <c r="N42" s="15" t="s">
        <v>24</v>
      </c>
      <c r="O42" s="26" t="s">
        <v>68</v>
      </c>
    </row>
    <row r="43" s="1" customFormat="1" ht="45" customHeight="1" spans="1:15">
      <c r="A43" s="14">
        <v>39</v>
      </c>
      <c r="B43" s="17" t="str">
        <f t="shared" si="5"/>
        <v>张天明</v>
      </c>
      <c r="C43" s="15" t="s">
        <v>70</v>
      </c>
      <c r="D43" s="14">
        <v>73</v>
      </c>
      <c r="E43" s="15" t="e">
        <f>IF(MOD(MID(#REF!,17,1),2)=1,"男","女")</f>
        <v>#REF!</v>
      </c>
      <c r="F43" s="15" t="s">
        <v>19</v>
      </c>
      <c r="G43" s="15" t="s">
        <v>44</v>
      </c>
      <c r="H43" s="15" t="s">
        <v>21</v>
      </c>
      <c r="I43" s="15"/>
      <c r="J43" s="15"/>
      <c r="K43" s="25"/>
      <c r="L43" s="25"/>
      <c r="M43" s="15" t="s">
        <v>23</v>
      </c>
      <c r="N43" s="15" t="s">
        <v>24</v>
      </c>
      <c r="O43" s="26" t="s">
        <v>68</v>
      </c>
    </row>
    <row r="44" s="1" customFormat="1" ht="86" customHeight="1" spans="1:15">
      <c r="A44" s="14">
        <v>40</v>
      </c>
      <c r="B44" s="17" t="s">
        <v>71</v>
      </c>
      <c r="C44" s="15" t="s">
        <v>71</v>
      </c>
      <c r="D44" s="14">
        <v>46</v>
      </c>
      <c r="E44" s="15" t="e">
        <f>IF(MOD(MID(#REF!,17,1),2)=1,"男","女")</f>
        <v>#REF!</v>
      </c>
      <c r="F44" s="15" t="s">
        <v>19</v>
      </c>
      <c r="G44" s="15" t="s">
        <v>44</v>
      </c>
      <c r="H44" s="15" t="s">
        <v>21</v>
      </c>
      <c r="I44" s="15">
        <v>4.63</v>
      </c>
      <c r="J44" s="15">
        <v>16</v>
      </c>
      <c r="K44" s="17">
        <f t="shared" ref="K44:K47" si="6">I44/J44</f>
        <v>0.289375</v>
      </c>
      <c r="L44" s="17" t="s">
        <v>22</v>
      </c>
      <c r="M44" s="15" t="s">
        <v>23</v>
      </c>
      <c r="N44" s="15" t="s">
        <v>24</v>
      </c>
      <c r="O44" s="24" t="s">
        <v>72</v>
      </c>
    </row>
    <row r="45" s="1" customFormat="1" ht="42.95" customHeight="1" spans="1:15">
      <c r="A45" s="14">
        <v>41</v>
      </c>
      <c r="B45" s="17" t="s">
        <v>73</v>
      </c>
      <c r="C45" s="15" t="s">
        <v>73</v>
      </c>
      <c r="D45" s="14">
        <v>35</v>
      </c>
      <c r="E45" s="15" t="e">
        <f>IF(MOD(MID(#REF!,17,1),2)=1,"男","女")</f>
        <v>#REF!</v>
      </c>
      <c r="F45" s="15" t="s">
        <v>19</v>
      </c>
      <c r="G45" s="15" t="s">
        <v>44</v>
      </c>
      <c r="H45" s="15" t="s">
        <v>21</v>
      </c>
      <c r="I45" s="15">
        <v>3.93</v>
      </c>
      <c r="J45" s="15">
        <v>14.3</v>
      </c>
      <c r="K45" s="25">
        <f t="shared" si="6"/>
        <v>0.274825174825175</v>
      </c>
      <c r="L45" s="25" t="s">
        <v>22</v>
      </c>
      <c r="M45" s="15" t="s">
        <v>23</v>
      </c>
      <c r="N45" s="15" t="s">
        <v>24</v>
      </c>
      <c r="O45" s="24" t="s">
        <v>74</v>
      </c>
    </row>
    <row r="46" s="1" customFormat="1" ht="42.95" customHeight="1" spans="1:15">
      <c r="A46" s="14">
        <v>42</v>
      </c>
      <c r="B46" s="17" t="str">
        <f t="shared" ref="B46:B49" si="7">B45</f>
        <v>魏文斌</v>
      </c>
      <c r="C46" s="15" t="s">
        <v>75</v>
      </c>
      <c r="D46" s="14">
        <v>59</v>
      </c>
      <c r="E46" s="15" t="e">
        <f>IF(MOD(MID(#REF!,17,1),2)=1,"男","女")</f>
        <v>#REF!</v>
      </c>
      <c r="F46" s="15" t="s">
        <v>19</v>
      </c>
      <c r="G46" s="15" t="s">
        <v>44</v>
      </c>
      <c r="H46" s="15" t="s">
        <v>21</v>
      </c>
      <c r="I46" s="15"/>
      <c r="J46" s="15"/>
      <c r="K46" s="25"/>
      <c r="L46" s="25"/>
      <c r="M46" s="15" t="s">
        <v>23</v>
      </c>
      <c r="N46" s="15" t="s">
        <v>24</v>
      </c>
      <c r="O46" s="24" t="s">
        <v>74</v>
      </c>
    </row>
    <row r="47" s="1" customFormat="1" ht="42.95" customHeight="1" spans="1:15">
      <c r="A47" s="14">
        <v>43</v>
      </c>
      <c r="B47" s="17" t="s">
        <v>76</v>
      </c>
      <c r="C47" s="15" t="s">
        <v>76</v>
      </c>
      <c r="D47" s="14">
        <v>39</v>
      </c>
      <c r="E47" s="15" t="e">
        <f>IF(MOD(MID(#REF!,17,1),2)=1,"男","女")</f>
        <v>#REF!</v>
      </c>
      <c r="F47" s="15" t="s">
        <v>19</v>
      </c>
      <c r="G47" s="15" t="s">
        <v>44</v>
      </c>
      <c r="H47" s="15" t="s">
        <v>21</v>
      </c>
      <c r="I47" s="15">
        <v>2.39</v>
      </c>
      <c r="J47" s="15">
        <v>9</v>
      </c>
      <c r="K47" s="25">
        <f t="shared" si="6"/>
        <v>0.265555555555556</v>
      </c>
      <c r="L47" s="25" t="s">
        <v>22</v>
      </c>
      <c r="M47" s="15" t="s">
        <v>23</v>
      </c>
      <c r="N47" s="15" t="s">
        <v>24</v>
      </c>
      <c r="O47" s="26" t="s">
        <v>45</v>
      </c>
    </row>
    <row r="48" s="1" customFormat="1" ht="42.95" customHeight="1" spans="1:15">
      <c r="A48" s="14">
        <v>44</v>
      </c>
      <c r="B48" s="17" t="str">
        <f t="shared" si="7"/>
        <v>龚真宝</v>
      </c>
      <c r="C48" s="18" t="s">
        <v>77</v>
      </c>
      <c r="D48" s="14">
        <v>40</v>
      </c>
      <c r="E48" s="15" t="e">
        <f>IF(MOD(MID(#REF!,17,1),2)=1,"男","女")</f>
        <v>#REF!</v>
      </c>
      <c r="F48" s="15" t="s">
        <v>19</v>
      </c>
      <c r="G48" s="15" t="s">
        <v>44</v>
      </c>
      <c r="H48" s="15" t="s">
        <v>21</v>
      </c>
      <c r="I48" s="15"/>
      <c r="J48" s="15"/>
      <c r="K48" s="25"/>
      <c r="L48" s="25"/>
      <c r="M48" s="15" t="s">
        <v>23</v>
      </c>
      <c r="N48" s="15" t="s">
        <v>24</v>
      </c>
      <c r="O48" s="26" t="s">
        <v>45</v>
      </c>
    </row>
    <row r="49" s="1" customFormat="1" ht="42.95" customHeight="1" spans="1:15">
      <c r="A49" s="14">
        <v>45</v>
      </c>
      <c r="B49" s="17" t="str">
        <f t="shared" si="7"/>
        <v>龚真宝</v>
      </c>
      <c r="C49" s="18" t="s">
        <v>78</v>
      </c>
      <c r="D49" s="14">
        <v>16</v>
      </c>
      <c r="E49" s="15" t="e">
        <f>IF(MOD(MID(#REF!,17,1),2)=1,"男","女")</f>
        <v>#REF!</v>
      </c>
      <c r="F49" s="15" t="s">
        <v>19</v>
      </c>
      <c r="G49" s="15" t="s">
        <v>44</v>
      </c>
      <c r="H49" s="15" t="s">
        <v>21</v>
      </c>
      <c r="I49" s="15"/>
      <c r="J49" s="15"/>
      <c r="K49" s="25"/>
      <c r="L49" s="25"/>
      <c r="M49" s="15" t="s">
        <v>23</v>
      </c>
      <c r="N49" s="15" t="s">
        <v>24</v>
      </c>
      <c r="O49" s="26" t="s">
        <v>68</v>
      </c>
    </row>
    <row r="50" s="1" customFormat="1" ht="69" customHeight="1" spans="1:15">
      <c r="A50" s="14">
        <v>46</v>
      </c>
      <c r="B50" s="17" t="s">
        <v>79</v>
      </c>
      <c r="C50" s="15" t="s">
        <v>79</v>
      </c>
      <c r="D50" s="14">
        <v>49</v>
      </c>
      <c r="E50" s="15" t="e">
        <f>IF(MOD(MID(#REF!,17,1),2)=1,"男","女")</f>
        <v>#REF!</v>
      </c>
      <c r="F50" s="15" t="s">
        <v>19</v>
      </c>
      <c r="G50" s="15" t="s">
        <v>44</v>
      </c>
      <c r="H50" s="15" t="s">
        <v>21</v>
      </c>
      <c r="I50" s="15">
        <v>3.88</v>
      </c>
      <c r="J50" s="15">
        <v>19.5</v>
      </c>
      <c r="K50" s="25">
        <f>I50/J50</f>
        <v>0.198974358974359</v>
      </c>
      <c r="L50" s="25" t="s">
        <v>22</v>
      </c>
      <c r="M50" s="15" t="s">
        <v>23</v>
      </c>
      <c r="N50" s="15" t="s">
        <v>24</v>
      </c>
      <c r="O50" s="24" t="s">
        <v>80</v>
      </c>
    </row>
    <row r="51" s="1" customFormat="1" customHeight="1" spans="1:15">
      <c r="A51" s="14">
        <v>47</v>
      </c>
      <c r="B51" s="17" t="str">
        <f t="shared" ref="B51:B57" si="8">B50</f>
        <v>马安君</v>
      </c>
      <c r="C51" s="18" t="s">
        <v>81</v>
      </c>
      <c r="D51" s="14">
        <v>47</v>
      </c>
      <c r="E51" s="15" t="e">
        <f>IF(MOD(MID(#REF!,17,1),2)=1,"男","女")</f>
        <v>#REF!</v>
      </c>
      <c r="F51" s="15" t="s">
        <v>19</v>
      </c>
      <c r="G51" s="15" t="s">
        <v>44</v>
      </c>
      <c r="H51" s="15" t="s">
        <v>21</v>
      </c>
      <c r="I51" s="15"/>
      <c r="J51" s="15"/>
      <c r="K51" s="25"/>
      <c r="L51" s="25"/>
      <c r="M51" s="15" t="s">
        <v>23</v>
      </c>
      <c r="N51" s="15" t="s">
        <v>24</v>
      </c>
      <c r="O51" s="24"/>
    </row>
    <row r="52" s="1" customFormat="1" ht="38.1" customHeight="1" spans="1:15">
      <c r="A52" s="14">
        <v>48</v>
      </c>
      <c r="B52" s="17" t="str">
        <f t="shared" si="8"/>
        <v>马安君</v>
      </c>
      <c r="C52" s="18" t="s">
        <v>82</v>
      </c>
      <c r="D52" s="14">
        <v>26</v>
      </c>
      <c r="E52" s="15" t="e">
        <f>IF(MOD(MID(#REF!,17,1),2)=1,"男","女")</f>
        <v>#REF!</v>
      </c>
      <c r="F52" s="15" t="s">
        <v>19</v>
      </c>
      <c r="G52" s="15" t="s">
        <v>44</v>
      </c>
      <c r="H52" s="15" t="s">
        <v>21</v>
      </c>
      <c r="I52" s="15"/>
      <c r="J52" s="15"/>
      <c r="K52" s="25"/>
      <c r="L52" s="25"/>
      <c r="M52" s="15" t="s">
        <v>23</v>
      </c>
      <c r="N52" s="15" t="s">
        <v>24</v>
      </c>
      <c r="O52" s="26" t="s">
        <v>83</v>
      </c>
    </row>
    <row r="53" s="1" customFormat="1" ht="45" customHeight="1" spans="1:15">
      <c r="A53" s="14">
        <v>49</v>
      </c>
      <c r="B53" s="17" t="s">
        <v>84</v>
      </c>
      <c r="C53" s="15" t="s">
        <v>84</v>
      </c>
      <c r="D53" s="14">
        <v>61</v>
      </c>
      <c r="E53" s="15" t="e">
        <f>IF(MOD(MID(#REF!,17,1),2)=1,"男","女")</f>
        <v>#REF!</v>
      </c>
      <c r="F53" s="15" t="s">
        <v>19</v>
      </c>
      <c r="G53" s="15" t="s">
        <v>44</v>
      </c>
      <c r="H53" s="15" t="s">
        <v>21</v>
      </c>
      <c r="I53" s="15">
        <v>5.26</v>
      </c>
      <c r="J53" s="15">
        <v>26.5</v>
      </c>
      <c r="K53" s="25">
        <f>I53/J53</f>
        <v>0.198490566037736</v>
      </c>
      <c r="L53" s="25" t="s">
        <v>22</v>
      </c>
      <c r="M53" s="15" t="s">
        <v>23</v>
      </c>
      <c r="N53" s="15" t="s">
        <v>24</v>
      </c>
      <c r="O53" s="24" t="s">
        <v>85</v>
      </c>
    </row>
    <row r="54" s="1" customFormat="1" ht="33" customHeight="1" spans="1:15">
      <c r="A54" s="14">
        <v>50</v>
      </c>
      <c r="B54" s="17" t="str">
        <f t="shared" si="8"/>
        <v>杨兴太</v>
      </c>
      <c r="C54" s="18" t="s">
        <v>86</v>
      </c>
      <c r="D54" s="14">
        <v>59</v>
      </c>
      <c r="E54" s="15" t="e">
        <f>IF(MOD(MID(#REF!,17,1),2)=1,"男","女")</f>
        <v>#REF!</v>
      </c>
      <c r="F54" s="15" t="s">
        <v>19</v>
      </c>
      <c r="G54" s="15" t="s">
        <v>44</v>
      </c>
      <c r="H54" s="15" t="s">
        <v>21</v>
      </c>
      <c r="I54" s="15"/>
      <c r="J54" s="15"/>
      <c r="K54" s="25"/>
      <c r="L54" s="25"/>
      <c r="M54" s="15" t="s">
        <v>23</v>
      </c>
      <c r="N54" s="15" t="s">
        <v>24</v>
      </c>
      <c r="O54" s="24" t="s">
        <v>85</v>
      </c>
    </row>
    <row r="55" s="1" customFormat="1" ht="33" customHeight="1" spans="1:15">
      <c r="A55" s="14">
        <v>51</v>
      </c>
      <c r="B55" s="17" t="str">
        <f t="shared" si="8"/>
        <v>杨兴太</v>
      </c>
      <c r="C55" s="18" t="s">
        <v>87</v>
      </c>
      <c r="D55" s="14">
        <v>28</v>
      </c>
      <c r="E55" s="15" t="e">
        <f>IF(MOD(MID(#REF!,17,1),2)=1,"男","女")</f>
        <v>#REF!</v>
      </c>
      <c r="F55" s="15" t="s">
        <v>19</v>
      </c>
      <c r="G55" s="15" t="s">
        <v>44</v>
      </c>
      <c r="H55" s="15" t="s">
        <v>21</v>
      </c>
      <c r="I55" s="15"/>
      <c r="J55" s="15"/>
      <c r="K55" s="25"/>
      <c r="L55" s="25"/>
      <c r="M55" s="15" t="s">
        <v>23</v>
      </c>
      <c r="N55" s="15" t="s">
        <v>24</v>
      </c>
      <c r="O55" s="24" t="s">
        <v>85</v>
      </c>
    </row>
    <row r="56" s="1" customFormat="1" ht="33" customHeight="1" spans="1:15">
      <c r="A56" s="14">
        <v>52</v>
      </c>
      <c r="B56" s="17" t="str">
        <f t="shared" si="8"/>
        <v>杨兴太</v>
      </c>
      <c r="C56" s="18" t="s">
        <v>88</v>
      </c>
      <c r="D56" s="14">
        <v>34</v>
      </c>
      <c r="E56" s="15" t="e">
        <f>IF(MOD(MID(#REF!,17,1),2)=1,"男","女")</f>
        <v>#REF!</v>
      </c>
      <c r="F56" s="15" t="s">
        <v>19</v>
      </c>
      <c r="G56" s="15" t="s">
        <v>44</v>
      </c>
      <c r="H56" s="15" t="s">
        <v>21</v>
      </c>
      <c r="I56" s="15"/>
      <c r="J56" s="15"/>
      <c r="K56" s="25"/>
      <c r="L56" s="25"/>
      <c r="M56" s="15" t="s">
        <v>23</v>
      </c>
      <c r="N56" s="15" t="s">
        <v>24</v>
      </c>
      <c r="O56" s="24" t="s">
        <v>85</v>
      </c>
    </row>
    <row r="57" s="1" customFormat="1" ht="33" customHeight="1" spans="1:15">
      <c r="A57" s="14">
        <v>53</v>
      </c>
      <c r="B57" s="17" t="str">
        <f t="shared" si="8"/>
        <v>杨兴太</v>
      </c>
      <c r="C57" s="18" t="s">
        <v>89</v>
      </c>
      <c r="D57" s="14">
        <v>29</v>
      </c>
      <c r="E57" s="15" t="e">
        <f>IF(MOD(MID(#REF!,17,1),2)=1,"男","女")</f>
        <v>#REF!</v>
      </c>
      <c r="F57" s="15" t="s">
        <v>19</v>
      </c>
      <c r="G57" s="15" t="s">
        <v>44</v>
      </c>
      <c r="H57" s="15" t="s">
        <v>21</v>
      </c>
      <c r="I57" s="15"/>
      <c r="J57" s="15"/>
      <c r="K57" s="25"/>
      <c r="L57" s="25"/>
      <c r="M57" s="15" t="s">
        <v>23</v>
      </c>
      <c r="N57" s="15" t="s">
        <v>24</v>
      </c>
      <c r="O57" s="24" t="s">
        <v>85</v>
      </c>
    </row>
    <row r="58" s="1" customFormat="1" ht="26.1" customHeight="1" spans="1:15">
      <c r="A58" s="14">
        <v>54</v>
      </c>
      <c r="B58" s="17" t="s">
        <v>90</v>
      </c>
      <c r="C58" s="15" t="s">
        <v>90</v>
      </c>
      <c r="D58" s="14">
        <v>48</v>
      </c>
      <c r="E58" s="15" t="e">
        <f>IF(MOD(MID(#REF!,17,1),2)=1,"男","女")</f>
        <v>#REF!</v>
      </c>
      <c r="F58" s="15" t="s">
        <v>19</v>
      </c>
      <c r="G58" s="15" t="s">
        <v>44</v>
      </c>
      <c r="H58" s="15" t="s">
        <v>21</v>
      </c>
      <c r="I58" s="15">
        <v>3.64</v>
      </c>
      <c r="J58" s="15">
        <v>20.5</v>
      </c>
      <c r="K58" s="25">
        <f>I58/J58</f>
        <v>0.177560975609756</v>
      </c>
      <c r="L58" s="25" t="s">
        <v>22</v>
      </c>
      <c r="M58" s="15" t="s">
        <v>23</v>
      </c>
      <c r="N58" s="15" t="s">
        <v>24</v>
      </c>
      <c r="O58" s="24" t="s">
        <v>91</v>
      </c>
    </row>
    <row r="59" s="1" customFormat="1" ht="33" customHeight="1" spans="1:15">
      <c r="A59" s="14">
        <v>55</v>
      </c>
      <c r="B59" s="17" t="str">
        <f t="shared" ref="B59:B64" si="9">B58</f>
        <v>杨恒龙</v>
      </c>
      <c r="C59" s="15" t="s">
        <v>92</v>
      </c>
      <c r="D59" s="14">
        <v>48</v>
      </c>
      <c r="E59" s="15" t="e">
        <f>IF(MOD(MID(#REF!,17,1),2)=1,"男","女")</f>
        <v>#REF!</v>
      </c>
      <c r="F59" s="15" t="s">
        <v>19</v>
      </c>
      <c r="G59" s="15" t="s">
        <v>44</v>
      </c>
      <c r="H59" s="15" t="s">
        <v>21</v>
      </c>
      <c r="I59" s="15"/>
      <c r="J59" s="15"/>
      <c r="K59" s="25"/>
      <c r="L59" s="25"/>
      <c r="M59" s="15" t="s">
        <v>23</v>
      </c>
      <c r="N59" s="15" t="s">
        <v>24</v>
      </c>
      <c r="O59" s="24" t="s">
        <v>91</v>
      </c>
    </row>
    <row r="60" s="1" customFormat="1" ht="30" customHeight="1" spans="1:15">
      <c r="A60" s="14">
        <v>56</v>
      </c>
      <c r="B60" s="17" t="str">
        <f t="shared" si="9"/>
        <v>杨恒龙</v>
      </c>
      <c r="C60" s="15" t="s">
        <v>93</v>
      </c>
      <c r="D60" s="14">
        <v>24</v>
      </c>
      <c r="E60" s="15" t="e">
        <f>IF(MOD(MID(#REF!,17,1),2)=1,"男","女")</f>
        <v>#REF!</v>
      </c>
      <c r="F60" s="15" t="s">
        <v>19</v>
      </c>
      <c r="G60" s="15" t="s">
        <v>44</v>
      </c>
      <c r="H60" s="15" t="s">
        <v>21</v>
      </c>
      <c r="I60" s="15"/>
      <c r="J60" s="15"/>
      <c r="K60" s="25"/>
      <c r="L60" s="25"/>
      <c r="M60" s="15" t="s">
        <v>23</v>
      </c>
      <c r="N60" s="15" t="s">
        <v>24</v>
      </c>
      <c r="O60" s="24" t="s">
        <v>94</v>
      </c>
    </row>
    <row r="61" s="1" customFormat="1" ht="30" customHeight="1" spans="1:15">
      <c r="A61" s="14">
        <v>57</v>
      </c>
      <c r="B61" s="17" t="str">
        <f t="shared" si="9"/>
        <v>杨恒龙</v>
      </c>
      <c r="C61" s="15" t="s">
        <v>95</v>
      </c>
      <c r="D61" s="14">
        <v>22</v>
      </c>
      <c r="E61" s="15" t="e">
        <f>IF(MOD(MID(#REF!,17,1),2)=1,"男","女")</f>
        <v>#REF!</v>
      </c>
      <c r="F61" s="15" t="s">
        <v>19</v>
      </c>
      <c r="G61" s="15" t="s">
        <v>44</v>
      </c>
      <c r="H61" s="15" t="s">
        <v>21</v>
      </c>
      <c r="I61" s="15"/>
      <c r="J61" s="15"/>
      <c r="K61" s="25"/>
      <c r="L61" s="25"/>
      <c r="M61" s="15" t="s">
        <v>23</v>
      </c>
      <c r="N61" s="15" t="s">
        <v>24</v>
      </c>
      <c r="O61" s="24" t="s">
        <v>96</v>
      </c>
    </row>
    <row r="62" s="1" customFormat="1" ht="29.1" customHeight="1" spans="1:15">
      <c r="A62" s="14">
        <v>58</v>
      </c>
      <c r="B62" s="17" t="str">
        <f t="shared" si="9"/>
        <v>杨恒龙</v>
      </c>
      <c r="C62" s="15" t="s">
        <v>97</v>
      </c>
      <c r="D62" s="14">
        <v>79</v>
      </c>
      <c r="E62" s="15" t="e">
        <f>IF(MOD(MID(#REF!,17,1),2)=1,"男","女")</f>
        <v>#REF!</v>
      </c>
      <c r="F62" s="15" t="s">
        <v>19</v>
      </c>
      <c r="G62" s="15" t="s">
        <v>44</v>
      </c>
      <c r="H62" s="15" t="s">
        <v>21</v>
      </c>
      <c r="I62" s="15"/>
      <c r="J62" s="15"/>
      <c r="K62" s="25"/>
      <c r="L62" s="25"/>
      <c r="M62" s="15" t="s">
        <v>23</v>
      </c>
      <c r="N62" s="15" t="s">
        <v>24</v>
      </c>
      <c r="O62" s="24" t="s">
        <v>91</v>
      </c>
    </row>
    <row r="63" s="1" customFormat="1" ht="30.95" customHeight="1" spans="1:15">
      <c r="A63" s="14">
        <v>59</v>
      </c>
      <c r="B63" s="17" t="str">
        <f t="shared" si="9"/>
        <v>杨恒龙</v>
      </c>
      <c r="C63" s="15" t="s">
        <v>98</v>
      </c>
      <c r="D63" s="14">
        <v>69</v>
      </c>
      <c r="E63" s="15" t="e">
        <f>IF(MOD(MID(#REF!,17,1),2)=1,"男","女")</f>
        <v>#REF!</v>
      </c>
      <c r="F63" s="15" t="s">
        <v>19</v>
      </c>
      <c r="G63" s="15" t="s">
        <v>44</v>
      </c>
      <c r="H63" s="15" t="s">
        <v>21</v>
      </c>
      <c r="I63" s="15"/>
      <c r="J63" s="15"/>
      <c r="K63" s="25"/>
      <c r="L63" s="25"/>
      <c r="M63" s="15" t="s">
        <v>23</v>
      </c>
      <c r="N63" s="15" t="s">
        <v>24</v>
      </c>
      <c r="O63" s="24" t="s">
        <v>91</v>
      </c>
    </row>
    <row r="64" s="1" customFormat="1" ht="33" customHeight="1" spans="1:15">
      <c r="A64" s="14">
        <v>60</v>
      </c>
      <c r="B64" s="17" t="str">
        <f t="shared" si="9"/>
        <v>杨恒龙</v>
      </c>
      <c r="C64" s="15" t="s">
        <v>99</v>
      </c>
      <c r="D64" s="14">
        <v>43</v>
      </c>
      <c r="E64" s="15" t="e">
        <f>IF(MOD(MID(#REF!,17,1),2)=1,"男","女")</f>
        <v>#REF!</v>
      </c>
      <c r="F64" s="15" t="s">
        <v>19</v>
      </c>
      <c r="G64" s="15" t="s">
        <v>44</v>
      </c>
      <c r="H64" s="15" t="s">
        <v>21</v>
      </c>
      <c r="I64" s="15"/>
      <c r="J64" s="15"/>
      <c r="K64" s="25"/>
      <c r="L64" s="25"/>
      <c r="M64" s="15" t="s">
        <v>23</v>
      </c>
      <c r="N64" s="15" t="s">
        <v>24</v>
      </c>
      <c r="O64" s="24" t="s">
        <v>100</v>
      </c>
    </row>
    <row r="65" s="1" customFormat="1" ht="33" customHeight="1" spans="1:15">
      <c r="A65" s="14">
        <v>61</v>
      </c>
      <c r="B65" s="17" t="s">
        <v>101</v>
      </c>
      <c r="C65" s="15" t="s">
        <v>101</v>
      </c>
      <c r="D65" s="14">
        <v>46</v>
      </c>
      <c r="E65" s="15" t="e">
        <f>IF(MOD(MID(#REF!,17,1),2)=1,"男","女")</f>
        <v>#REF!</v>
      </c>
      <c r="F65" s="15" t="s">
        <v>19</v>
      </c>
      <c r="G65" s="15" t="s">
        <v>44</v>
      </c>
      <c r="H65" s="15" t="s">
        <v>21</v>
      </c>
      <c r="I65" s="15">
        <v>2.05</v>
      </c>
      <c r="J65" s="15">
        <v>11.7</v>
      </c>
      <c r="K65" s="25">
        <f>I65/J65</f>
        <v>0.175213675213675</v>
      </c>
      <c r="L65" s="25" t="s">
        <v>22</v>
      </c>
      <c r="M65" s="15" t="s">
        <v>23</v>
      </c>
      <c r="N65" s="15" t="s">
        <v>24</v>
      </c>
      <c r="O65" s="26" t="s">
        <v>45</v>
      </c>
    </row>
    <row r="66" s="1" customFormat="1" ht="33.95" customHeight="1" spans="1:15">
      <c r="A66" s="14">
        <v>62</v>
      </c>
      <c r="B66" s="17" t="str">
        <f t="shared" ref="B66:B70" si="10">B65</f>
        <v>陈大龙</v>
      </c>
      <c r="C66" s="15" t="s">
        <v>102</v>
      </c>
      <c r="D66" s="14">
        <v>48</v>
      </c>
      <c r="E66" s="15" t="e">
        <f>IF(MOD(MID(#REF!,17,1),2)=1,"男","女")</f>
        <v>#REF!</v>
      </c>
      <c r="F66" s="15" t="s">
        <v>19</v>
      </c>
      <c r="G66" s="15" t="s">
        <v>44</v>
      </c>
      <c r="H66" s="15" t="s">
        <v>21</v>
      </c>
      <c r="I66" s="15"/>
      <c r="J66" s="15"/>
      <c r="K66" s="25"/>
      <c r="L66" s="25"/>
      <c r="M66" s="15" t="s">
        <v>23</v>
      </c>
      <c r="N66" s="15" t="s">
        <v>24</v>
      </c>
      <c r="O66" s="26" t="s">
        <v>45</v>
      </c>
    </row>
    <row r="67" s="1" customFormat="1" ht="33.95" customHeight="1" spans="1:15">
      <c r="A67" s="14">
        <v>63</v>
      </c>
      <c r="B67" s="17" t="str">
        <f t="shared" si="10"/>
        <v>陈大龙</v>
      </c>
      <c r="C67" s="15" t="s">
        <v>103</v>
      </c>
      <c r="D67" s="14">
        <v>24</v>
      </c>
      <c r="E67" s="15" t="e">
        <f>IF(MOD(MID(#REF!,17,1),2)=1,"男","女")</f>
        <v>#REF!</v>
      </c>
      <c r="F67" s="15" t="s">
        <v>19</v>
      </c>
      <c r="G67" s="15" t="s">
        <v>44</v>
      </c>
      <c r="H67" s="15" t="s">
        <v>21</v>
      </c>
      <c r="I67" s="15"/>
      <c r="J67" s="15"/>
      <c r="K67" s="25"/>
      <c r="L67" s="25"/>
      <c r="M67" s="15" t="s">
        <v>23</v>
      </c>
      <c r="N67" s="15" t="s">
        <v>24</v>
      </c>
      <c r="O67" s="24" t="s">
        <v>104</v>
      </c>
    </row>
    <row r="68" s="1" customFormat="1" ht="46" customHeight="1" spans="1:15">
      <c r="A68" s="14">
        <v>64</v>
      </c>
      <c r="B68" s="17" t="s">
        <v>105</v>
      </c>
      <c r="C68" s="15" t="s">
        <v>105</v>
      </c>
      <c r="D68" s="14">
        <v>23</v>
      </c>
      <c r="E68" s="15" t="e">
        <f>IF(MOD(MID(#REF!,17,1),2)=1,"男","女")</f>
        <v>#REF!</v>
      </c>
      <c r="F68" s="15" t="s">
        <v>19</v>
      </c>
      <c r="G68" s="15" t="s">
        <v>106</v>
      </c>
      <c r="H68" s="15" t="s">
        <v>21</v>
      </c>
      <c r="I68" s="15">
        <v>2.75</v>
      </c>
      <c r="J68" s="15">
        <v>21.74</v>
      </c>
      <c r="K68" s="25">
        <f>I68/J68</f>
        <v>0.126494940202392</v>
      </c>
      <c r="L68" s="25" t="s">
        <v>22</v>
      </c>
      <c r="M68" s="15" t="s">
        <v>23</v>
      </c>
      <c r="N68" s="15" t="s">
        <v>24</v>
      </c>
      <c r="O68" s="24" t="s">
        <v>107</v>
      </c>
    </row>
    <row r="69" s="1" customFormat="1" ht="64" customHeight="1" spans="1:15">
      <c r="A69" s="14">
        <v>65</v>
      </c>
      <c r="B69" s="17" t="str">
        <f t="shared" si="10"/>
        <v>苗培洋</v>
      </c>
      <c r="C69" s="26" t="s">
        <v>108</v>
      </c>
      <c r="D69" s="14">
        <v>48</v>
      </c>
      <c r="E69" s="15" t="e">
        <f>IF(MOD(MID(#REF!,17,1),2)=1,"男","女")</f>
        <v>#REF!</v>
      </c>
      <c r="F69" s="15" t="s">
        <v>19</v>
      </c>
      <c r="G69" s="15" t="s">
        <v>106</v>
      </c>
      <c r="H69" s="15" t="s">
        <v>21</v>
      </c>
      <c r="I69" s="15"/>
      <c r="J69" s="15"/>
      <c r="K69" s="25"/>
      <c r="L69" s="25"/>
      <c r="M69" s="15" t="s">
        <v>23</v>
      </c>
      <c r="N69" s="15" t="s">
        <v>24</v>
      </c>
      <c r="O69" s="24" t="s">
        <v>109</v>
      </c>
    </row>
    <row r="70" s="1" customFormat="1" ht="40" customHeight="1" spans="1:15">
      <c r="A70" s="14">
        <v>66</v>
      </c>
      <c r="B70" s="17" t="str">
        <f t="shared" si="10"/>
        <v>苗培洋</v>
      </c>
      <c r="C70" s="18" t="s">
        <v>110</v>
      </c>
      <c r="D70" s="14">
        <v>24</v>
      </c>
      <c r="E70" s="15" t="e">
        <f>IF(MOD(MID(#REF!,17,1),2)=1,"男","女")</f>
        <v>#REF!</v>
      </c>
      <c r="F70" s="15" t="s">
        <v>19</v>
      </c>
      <c r="G70" s="15" t="s">
        <v>106</v>
      </c>
      <c r="H70" s="15" t="s">
        <v>21</v>
      </c>
      <c r="I70" s="15"/>
      <c r="J70" s="15"/>
      <c r="K70" s="25"/>
      <c r="L70" s="25"/>
      <c r="M70" s="15" t="s">
        <v>23</v>
      </c>
      <c r="N70" s="15" t="s">
        <v>24</v>
      </c>
      <c r="O70" s="24" t="s">
        <v>107</v>
      </c>
    </row>
    <row r="71" s="1" customFormat="1" ht="42" customHeight="1" spans="1:15">
      <c r="A71" s="14">
        <v>67</v>
      </c>
      <c r="B71" s="17" t="s">
        <v>111</v>
      </c>
      <c r="C71" s="15" t="s">
        <v>111</v>
      </c>
      <c r="D71" s="14">
        <v>55</v>
      </c>
      <c r="E71" s="15" t="e">
        <f>IF(MOD(MID(#REF!,17,1),2)=1,"男","女")</f>
        <v>#REF!</v>
      </c>
      <c r="F71" s="15" t="s">
        <v>19</v>
      </c>
      <c r="G71" s="15" t="s">
        <v>44</v>
      </c>
      <c r="H71" s="15" t="s">
        <v>21</v>
      </c>
      <c r="I71" s="15">
        <v>2.27</v>
      </c>
      <c r="J71" s="15">
        <v>16</v>
      </c>
      <c r="K71" s="25">
        <f>I71/J71</f>
        <v>0.141875</v>
      </c>
      <c r="L71" s="25" t="s">
        <v>22</v>
      </c>
      <c r="M71" s="15" t="s">
        <v>23</v>
      </c>
      <c r="N71" s="15" t="s">
        <v>24</v>
      </c>
      <c r="O71" s="24" t="s">
        <v>112</v>
      </c>
    </row>
    <row r="72" s="1" customFormat="1" ht="42" customHeight="1" spans="1:15">
      <c r="A72" s="14">
        <v>68</v>
      </c>
      <c r="B72" s="17" t="str">
        <f t="shared" ref="B72:B77" si="11">B71</f>
        <v>杨吉祥</v>
      </c>
      <c r="C72" s="18" t="s">
        <v>113</v>
      </c>
      <c r="D72" s="14">
        <v>57</v>
      </c>
      <c r="E72" s="15" t="e">
        <f>IF(MOD(MID(#REF!,17,1),2)=1,"男","女")</f>
        <v>#REF!</v>
      </c>
      <c r="F72" s="15" t="s">
        <v>19</v>
      </c>
      <c r="G72" s="15" t="s">
        <v>44</v>
      </c>
      <c r="H72" s="15" t="s">
        <v>21</v>
      </c>
      <c r="I72" s="15"/>
      <c r="J72" s="15"/>
      <c r="K72" s="25"/>
      <c r="L72" s="25"/>
      <c r="M72" s="15" t="s">
        <v>23</v>
      </c>
      <c r="N72" s="15" t="s">
        <v>24</v>
      </c>
      <c r="O72" s="24"/>
    </row>
    <row r="73" s="1" customFormat="1" ht="42" customHeight="1" spans="1:15">
      <c r="A73" s="14">
        <v>69</v>
      </c>
      <c r="B73" s="17" t="str">
        <f t="shared" si="11"/>
        <v>杨吉祥</v>
      </c>
      <c r="C73" s="18" t="s">
        <v>114</v>
      </c>
      <c r="D73" s="14">
        <v>29</v>
      </c>
      <c r="E73" s="15" t="e">
        <f>IF(MOD(MID(#REF!,17,1),2)=1,"男","女")</f>
        <v>#REF!</v>
      </c>
      <c r="F73" s="15" t="s">
        <v>19</v>
      </c>
      <c r="G73" s="15" t="s">
        <v>44</v>
      </c>
      <c r="H73" s="15" t="s">
        <v>21</v>
      </c>
      <c r="I73" s="15"/>
      <c r="J73" s="15"/>
      <c r="K73" s="25"/>
      <c r="L73" s="25"/>
      <c r="M73" s="15" t="s">
        <v>23</v>
      </c>
      <c r="N73" s="15" t="s">
        <v>24</v>
      </c>
      <c r="O73" s="24"/>
    </row>
    <row r="74" s="1" customFormat="1" ht="57" customHeight="1" spans="1:15">
      <c r="A74" s="14">
        <v>70</v>
      </c>
      <c r="B74" s="17" t="s">
        <v>115</v>
      </c>
      <c r="C74" s="14" t="s">
        <v>115</v>
      </c>
      <c r="D74" s="14">
        <v>49</v>
      </c>
      <c r="E74" s="15" t="e">
        <f>IF(MOD(MID(#REF!,17,1),2)=1,"男","女")</f>
        <v>#REF!</v>
      </c>
      <c r="F74" s="15" t="s">
        <v>19</v>
      </c>
      <c r="G74" s="15" t="s">
        <v>44</v>
      </c>
      <c r="H74" s="15" t="s">
        <v>21</v>
      </c>
      <c r="I74" s="15">
        <v>1.84</v>
      </c>
      <c r="J74" s="15">
        <v>14.1</v>
      </c>
      <c r="K74" s="25">
        <f>I74/J74</f>
        <v>0.130496453900709</v>
      </c>
      <c r="L74" s="25" t="s">
        <v>22</v>
      </c>
      <c r="M74" s="15" t="s">
        <v>23</v>
      </c>
      <c r="N74" s="15" t="s">
        <v>24</v>
      </c>
      <c r="O74" s="26" t="s">
        <v>45</v>
      </c>
    </row>
    <row r="75" s="1" customFormat="1" ht="45" customHeight="1" spans="1:15">
      <c r="A75" s="14">
        <v>71</v>
      </c>
      <c r="B75" s="17" t="str">
        <f t="shared" si="11"/>
        <v>龚成海
（小）</v>
      </c>
      <c r="C75" s="18" t="s">
        <v>116</v>
      </c>
      <c r="D75" s="14">
        <v>50</v>
      </c>
      <c r="E75" s="15" t="e">
        <f>IF(MOD(MID(#REF!,17,1),2)=1,"男","女")</f>
        <v>#REF!</v>
      </c>
      <c r="F75" s="15" t="s">
        <v>19</v>
      </c>
      <c r="G75" s="15" t="s">
        <v>44</v>
      </c>
      <c r="H75" s="15" t="s">
        <v>21</v>
      </c>
      <c r="I75" s="15"/>
      <c r="J75" s="15"/>
      <c r="K75" s="25"/>
      <c r="L75" s="25"/>
      <c r="M75" s="15" t="s">
        <v>23</v>
      </c>
      <c r="N75" s="15" t="s">
        <v>24</v>
      </c>
      <c r="O75" s="26" t="s">
        <v>45</v>
      </c>
    </row>
    <row r="76" s="1" customFormat="1" ht="45" customHeight="1" spans="1:15">
      <c r="A76" s="14">
        <v>72</v>
      </c>
      <c r="B76" s="17" t="str">
        <f t="shared" si="11"/>
        <v>龚成海
（小）</v>
      </c>
      <c r="C76" s="18" t="s">
        <v>117</v>
      </c>
      <c r="D76" s="14">
        <v>27</v>
      </c>
      <c r="E76" s="15" t="e">
        <f>IF(MOD(MID(#REF!,17,1),2)=1,"男","女")</f>
        <v>#REF!</v>
      </c>
      <c r="F76" s="15" t="s">
        <v>19</v>
      </c>
      <c r="G76" s="15" t="s">
        <v>44</v>
      </c>
      <c r="H76" s="15" t="s">
        <v>21</v>
      </c>
      <c r="I76" s="15"/>
      <c r="J76" s="15"/>
      <c r="K76" s="25"/>
      <c r="L76" s="25"/>
      <c r="M76" s="15" t="s">
        <v>23</v>
      </c>
      <c r="N76" s="15" t="s">
        <v>24</v>
      </c>
      <c r="O76" s="26" t="s">
        <v>45</v>
      </c>
    </row>
    <row r="77" s="1" customFormat="1" ht="45" customHeight="1" spans="1:15">
      <c r="A77" s="14">
        <v>73</v>
      </c>
      <c r="B77" s="17" t="str">
        <f t="shared" si="11"/>
        <v>龚成海
（小）</v>
      </c>
      <c r="C77" s="18" t="s">
        <v>118</v>
      </c>
      <c r="D77" s="14">
        <v>23</v>
      </c>
      <c r="E77" s="15" t="e">
        <f>IF(MOD(MID(#REF!,17,1),2)=1,"男","女")</f>
        <v>#REF!</v>
      </c>
      <c r="F77" s="15" t="s">
        <v>19</v>
      </c>
      <c r="G77" s="15" t="s">
        <v>44</v>
      </c>
      <c r="H77" s="15" t="s">
        <v>21</v>
      </c>
      <c r="I77" s="15"/>
      <c r="J77" s="15"/>
      <c r="K77" s="25"/>
      <c r="L77" s="25"/>
      <c r="M77" s="15" t="s">
        <v>23</v>
      </c>
      <c r="N77" s="15" t="s">
        <v>24</v>
      </c>
      <c r="O77" s="26" t="s">
        <v>45</v>
      </c>
    </row>
    <row r="78" s="1" customFormat="1" ht="45" customHeight="1" spans="1:15">
      <c r="A78" s="14">
        <v>74</v>
      </c>
      <c r="B78" s="17" t="s">
        <v>119</v>
      </c>
      <c r="C78" s="15" t="s">
        <v>119</v>
      </c>
      <c r="D78" s="14">
        <v>48</v>
      </c>
      <c r="E78" s="15" t="e">
        <f>IF(MOD(MID(#REF!,17,1),2)=1,"男","女")</f>
        <v>#REF!</v>
      </c>
      <c r="F78" s="15" t="s">
        <v>19</v>
      </c>
      <c r="G78" s="15" t="s">
        <v>44</v>
      </c>
      <c r="H78" s="15" t="s">
        <v>21</v>
      </c>
      <c r="I78" s="15">
        <v>2.33</v>
      </c>
      <c r="J78" s="15">
        <v>19.9</v>
      </c>
      <c r="K78" s="25">
        <f>I78/J78</f>
        <v>0.117085427135678</v>
      </c>
      <c r="L78" s="25" t="s">
        <v>22</v>
      </c>
      <c r="M78" s="15" t="s">
        <v>23</v>
      </c>
      <c r="N78" s="15" t="s">
        <v>24</v>
      </c>
      <c r="O78" s="24" t="s">
        <v>120</v>
      </c>
    </row>
    <row r="79" s="1" customFormat="1" ht="45" customHeight="1" spans="1:15">
      <c r="A79" s="14">
        <v>75</v>
      </c>
      <c r="B79" s="17" t="str">
        <f t="shared" ref="B79:B83" si="12">B78</f>
        <v>龚真环</v>
      </c>
      <c r="C79" s="15" t="s">
        <v>121</v>
      </c>
      <c r="D79" s="14">
        <v>48</v>
      </c>
      <c r="E79" s="15" t="e">
        <f>IF(MOD(MID(#REF!,17,1),2)=1,"男","女")</f>
        <v>#REF!</v>
      </c>
      <c r="F79" s="15" t="s">
        <v>19</v>
      </c>
      <c r="G79" s="15" t="s">
        <v>44</v>
      </c>
      <c r="H79" s="15" t="s">
        <v>21</v>
      </c>
      <c r="I79" s="15"/>
      <c r="J79" s="15"/>
      <c r="K79" s="25"/>
      <c r="L79" s="25"/>
      <c r="M79" s="15" t="s">
        <v>23</v>
      </c>
      <c r="N79" s="15" t="s">
        <v>24</v>
      </c>
      <c r="O79" s="24" t="s">
        <v>120</v>
      </c>
    </row>
    <row r="80" s="1" customFormat="1" ht="45" customHeight="1" spans="1:15">
      <c r="A80" s="14">
        <v>76</v>
      </c>
      <c r="B80" s="17" t="str">
        <f t="shared" si="12"/>
        <v>龚真环</v>
      </c>
      <c r="C80" s="15" t="s">
        <v>122</v>
      </c>
      <c r="D80" s="14">
        <v>23</v>
      </c>
      <c r="E80" s="15" t="e">
        <f>IF(MOD(MID(#REF!,17,1),2)=1,"男","女")</f>
        <v>#REF!</v>
      </c>
      <c r="F80" s="15" t="s">
        <v>19</v>
      </c>
      <c r="G80" s="15" t="s">
        <v>44</v>
      </c>
      <c r="H80" s="15" t="s">
        <v>21</v>
      </c>
      <c r="I80" s="15"/>
      <c r="J80" s="15"/>
      <c r="K80" s="25"/>
      <c r="L80" s="25"/>
      <c r="M80" s="15" t="s">
        <v>23</v>
      </c>
      <c r="N80" s="15" t="s">
        <v>24</v>
      </c>
      <c r="O80" s="24" t="s">
        <v>120</v>
      </c>
    </row>
    <row r="81" s="1" customFormat="1" ht="45" customHeight="1" spans="1:15">
      <c r="A81" s="14">
        <v>77</v>
      </c>
      <c r="B81" s="17" t="str">
        <f t="shared" si="12"/>
        <v>龚真环</v>
      </c>
      <c r="C81" s="15" t="s">
        <v>123</v>
      </c>
      <c r="D81" s="14">
        <v>25</v>
      </c>
      <c r="E81" s="15" t="e">
        <f>IF(MOD(MID(#REF!,17,1),2)=1,"男","女")</f>
        <v>#REF!</v>
      </c>
      <c r="F81" s="15" t="s">
        <v>19</v>
      </c>
      <c r="G81" s="15" t="s">
        <v>44</v>
      </c>
      <c r="H81" s="15" t="s">
        <v>21</v>
      </c>
      <c r="I81" s="15"/>
      <c r="J81" s="15"/>
      <c r="K81" s="25"/>
      <c r="L81" s="25"/>
      <c r="M81" s="15" t="s">
        <v>23</v>
      </c>
      <c r="N81" s="15" t="s">
        <v>24</v>
      </c>
      <c r="O81" s="24" t="s">
        <v>120</v>
      </c>
    </row>
    <row r="82" s="1" customFormat="1" ht="45" customHeight="1" spans="1:15">
      <c r="A82" s="14">
        <v>78</v>
      </c>
      <c r="B82" s="17" t="str">
        <f t="shared" si="12"/>
        <v>龚真环</v>
      </c>
      <c r="C82" s="15" t="s">
        <v>124</v>
      </c>
      <c r="D82" s="14">
        <v>75</v>
      </c>
      <c r="E82" s="15" t="e">
        <f>IF(MOD(MID(#REF!,17,1),2)=1,"男","女")</f>
        <v>#REF!</v>
      </c>
      <c r="F82" s="15" t="s">
        <v>19</v>
      </c>
      <c r="G82" s="15" t="s">
        <v>44</v>
      </c>
      <c r="H82" s="15" t="s">
        <v>21</v>
      </c>
      <c r="I82" s="15"/>
      <c r="J82" s="15"/>
      <c r="K82" s="25"/>
      <c r="L82" s="25"/>
      <c r="M82" s="15" t="s">
        <v>23</v>
      </c>
      <c r="N82" s="15" t="s">
        <v>24</v>
      </c>
      <c r="O82" s="24" t="s">
        <v>120</v>
      </c>
    </row>
    <row r="83" s="1" customFormat="1" ht="45" customHeight="1" spans="1:15">
      <c r="A83" s="14">
        <v>79</v>
      </c>
      <c r="B83" s="17" t="str">
        <f t="shared" si="12"/>
        <v>龚真环</v>
      </c>
      <c r="C83" s="15" t="s">
        <v>125</v>
      </c>
      <c r="D83" s="14">
        <v>71</v>
      </c>
      <c r="E83" s="15" t="e">
        <f>IF(MOD(MID(#REF!,17,1),2)=1,"男","女")</f>
        <v>#REF!</v>
      </c>
      <c r="F83" s="15" t="s">
        <v>19</v>
      </c>
      <c r="G83" s="15" t="s">
        <v>44</v>
      </c>
      <c r="H83" s="15" t="s">
        <v>21</v>
      </c>
      <c r="I83" s="15"/>
      <c r="J83" s="15"/>
      <c r="K83" s="25"/>
      <c r="L83" s="25"/>
      <c r="M83" s="15" t="s">
        <v>23</v>
      </c>
      <c r="N83" s="15" t="s">
        <v>24</v>
      </c>
      <c r="O83" s="24" t="s">
        <v>120</v>
      </c>
    </row>
    <row r="84" s="1" customFormat="1" ht="84" customHeight="1" spans="1:15">
      <c r="A84" s="14">
        <v>80</v>
      </c>
      <c r="B84" s="17" t="s">
        <v>126</v>
      </c>
      <c r="C84" s="18" t="s">
        <v>126</v>
      </c>
      <c r="D84" s="14">
        <v>70</v>
      </c>
      <c r="E84" s="15" t="e">
        <f>IF(MOD(MID(#REF!,17,1),2)=1,"男","女")</f>
        <v>#REF!</v>
      </c>
      <c r="F84" s="15" t="s">
        <v>19</v>
      </c>
      <c r="G84" s="15" t="s">
        <v>44</v>
      </c>
      <c r="H84" s="15" t="s">
        <v>21</v>
      </c>
      <c r="I84" s="15">
        <v>1.67</v>
      </c>
      <c r="J84" s="15">
        <v>16</v>
      </c>
      <c r="K84" s="25">
        <f>I84/J84</f>
        <v>0.104375</v>
      </c>
      <c r="L84" s="25" t="s">
        <v>22</v>
      </c>
      <c r="M84" s="15" t="s">
        <v>23</v>
      </c>
      <c r="N84" s="15" t="s">
        <v>24</v>
      </c>
      <c r="O84" s="24" t="s">
        <v>127</v>
      </c>
    </row>
    <row r="85" s="1" customFormat="1" ht="36.95" customHeight="1" spans="1:15">
      <c r="A85" s="14">
        <v>81</v>
      </c>
      <c r="B85" s="17" t="s">
        <v>128</v>
      </c>
      <c r="C85" s="15" t="s">
        <v>129</v>
      </c>
      <c r="D85" s="14">
        <v>67</v>
      </c>
      <c r="E85" s="15" t="e">
        <f>IF(MOD(MID(#REF!,17,1),2)=1,"男","女")</f>
        <v>#REF!</v>
      </c>
      <c r="F85" s="15" t="s">
        <v>19</v>
      </c>
      <c r="G85" s="15" t="s">
        <v>44</v>
      </c>
      <c r="H85" s="15" t="s">
        <v>21</v>
      </c>
      <c r="I85" s="15">
        <v>1.68</v>
      </c>
      <c r="J85" s="15">
        <v>17.6</v>
      </c>
      <c r="K85" s="25">
        <f>I85/J85</f>
        <v>0.0954545454545454</v>
      </c>
      <c r="L85" s="25" t="s">
        <v>22</v>
      </c>
      <c r="M85" s="15" t="s">
        <v>23</v>
      </c>
      <c r="N85" s="15" t="s">
        <v>24</v>
      </c>
      <c r="O85" s="26" t="s">
        <v>68</v>
      </c>
    </row>
    <row r="86" s="1" customFormat="1" ht="36.95" customHeight="1" spans="1:15">
      <c r="A86" s="14">
        <v>82</v>
      </c>
      <c r="B86" s="17" t="str">
        <f t="shared" ref="B86:B89" si="13">B85</f>
        <v>陈永宏</v>
      </c>
      <c r="C86" s="18" t="s">
        <v>128</v>
      </c>
      <c r="D86" s="14">
        <v>41</v>
      </c>
      <c r="E86" s="15" t="e">
        <f>IF(MOD(MID(#REF!,17,1),2)=1,"男","女")</f>
        <v>#REF!</v>
      </c>
      <c r="F86" s="15" t="s">
        <v>19</v>
      </c>
      <c r="G86" s="15" t="s">
        <v>44</v>
      </c>
      <c r="H86" s="15" t="s">
        <v>21</v>
      </c>
      <c r="I86" s="15"/>
      <c r="J86" s="15"/>
      <c r="K86" s="25"/>
      <c r="L86" s="25"/>
      <c r="M86" s="15" t="s">
        <v>23</v>
      </c>
      <c r="N86" s="15" t="s">
        <v>24</v>
      </c>
      <c r="O86" s="26" t="s">
        <v>45</v>
      </c>
    </row>
    <row r="87" s="1" customFormat="1" ht="36.95" customHeight="1" spans="1:15">
      <c r="A87" s="14">
        <v>83</v>
      </c>
      <c r="B87" s="17" t="str">
        <f t="shared" si="13"/>
        <v>陈永宏</v>
      </c>
      <c r="C87" s="18" t="s">
        <v>130</v>
      </c>
      <c r="D87" s="14">
        <v>41</v>
      </c>
      <c r="E87" s="15" t="e">
        <f>IF(MOD(MID(#REF!,17,1),2)=1,"男","女")</f>
        <v>#REF!</v>
      </c>
      <c r="F87" s="15" t="s">
        <v>19</v>
      </c>
      <c r="G87" s="15" t="s">
        <v>44</v>
      </c>
      <c r="H87" s="15" t="s">
        <v>21</v>
      </c>
      <c r="I87" s="15"/>
      <c r="J87" s="15"/>
      <c r="K87" s="25"/>
      <c r="L87" s="25"/>
      <c r="M87" s="15" t="s">
        <v>23</v>
      </c>
      <c r="N87" s="15" t="s">
        <v>24</v>
      </c>
      <c r="O87" s="26" t="s">
        <v>45</v>
      </c>
    </row>
    <row r="88" s="1" customFormat="1" ht="36.95" customHeight="1" spans="1:15">
      <c r="A88" s="14">
        <v>84</v>
      </c>
      <c r="B88" s="17" t="str">
        <f t="shared" si="13"/>
        <v>陈永宏</v>
      </c>
      <c r="C88" s="18" t="s">
        <v>131</v>
      </c>
      <c r="D88" s="14">
        <v>16</v>
      </c>
      <c r="E88" s="15" t="e">
        <f>IF(MOD(MID(#REF!,17,1),2)=1,"男","女")</f>
        <v>#REF!</v>
      </c>
      <c r="F88" s="15" t="s">
        <v>19</v>
      </c>
      <c r="G88" s="15" t="s">
        <v>44</v>
      </c>
      <c r="H88" s="15" t="s">
        <v>21</v>
      </c>
      <c r="I88" s="15"/>
      <c r="J88" s="15"/>
      <c r="K88" s="25"/>
      <c r="L88" s="25"/>
      <c r="M88" s="15" t="s">
        <v>23</v>
      </c>
      <c r="N88" s="15" t="s">
        <v>24</v>
      </c>
      <c r="O88" s="26" t="s">
        <v>68</v>
      </c>
    </row>
    <row r="89" s="1" customFormat="1" ht="47.1" customHeight="1" spans="1:15">
      <c r="A89" s="14">
        <v>85</v>
      </c>
      <c r="B89" s="17" t="str">
        <f t="shared" si="13"/>
        <v>陈永宏</v>
      </c>
      <c r="C89" s="18" t="s">
        <v>132</v>
      </c>
      <c r="D89" s="14">
        <v>66</v>
      </c>
      <c r="E89" s="15" t="e">
        <f>IF(MOD(MID(#REF!,17,1),2)=1,"男","女")</f>
        <v>#REF!</v>
      </c>
      <c r="F89" s="15" t="s">
        <v>19</v>
      </c>
      <c r="G89" s="15" t="s">
        <v>44</v>
      </c>
      <c r="H89" s="15" t="s">
        <v>21</v>
      </c>
      <c r="I89" s="15"/>
      <c r="J89" s="15"/>
      <c r="K89" s="25"/>
      <c r="L89" s="25"/>
      <c r="M89" s="15" t="s">
        <v>23</v>
      </c>
      <c r="N89" s="15" t="s">
        <v>24</v>
      </c>
      <c r="O89" s="26" t="s">
        <v>68</v>
      </c>
    </row>
    <row r="90" s="1" customFormat="1" ht="47.1" customHeight="1" spans="1:15">
      <c r="A90" s="14">
        <v>86</v>
      </c>
      <c r="B90" s="17" t="s">
        <v>133</v>
      </c>
      <c r="C90" s="18" t="s">
        <v>134</v>
      </c>
      <c r="D90" s="14">
        <v>46</v>
      </c>
      <c r="E90" s="15" t="e">
        <f>IF(MOD(MID(#REF!,17,1),2)=1,"男","女")</f>
        <v>#REF!</v>
      </c>
      <c r="F90" s="15" t="s">
        <v>19</v>
      </c>
      <c r="G90" s="15" t="s">
        <v>44</v>
      </c>
      <c r="H90" s="15" t="s">
        <v>21</v>
      </c>
      <c r="I90" s="15">
        <v>1.58</v>
      </c>
      <c r="J90" s="15">
        <v>19</v>
      </c>
      <c r="K90" s="25">
        <f>I90/J90</f>
        <v>0.0831578947368421</v>
      </c>
      <c r="L90" s="25" t="s">
        <v>22</v>
      </c>
      <c r="M90" s="15" t="s">
        <v>23</v>
      </c>
      <c r="N90" s="15" t="s">
        <v>24</v>
      </c>
      <c r="O90" s="26" t="s">
        <v>45</v>
      </c>
    </row>
    <row r="91" s="1" customFormat="1" ht="47.1" customHeight="1" spans="1:15">
      <c r="A91" s="14">
        <v>87</v>
      </c>
      <c r="B91" s="17" t="str">
        <f t="shared" ref="B91:B93" si="14">B90</f>
        <v>龚成信
（小）</v>
      </c>
      <c r="C91" s="18" t="s">
        <v>135</v>
      </c>
      <c r="D91" s="14">
        <v>44</v>
      </c>
      <c r="E91" s="15" t="e">
        <f>IF(MOD(MID(#REF!,17,1),2)=1,"男","女")</f>
        <v>#REF!</v>
      </c>
      <c r="F91" s="15" t="s">
        <v>19</v>
      </c>
      <c r="G91" s="15" t="s">
        <v>44</v>
      </c>
      <c r="H91" s="15" t="s">
        <v>21</v>
      </c>
      <c r="I91" s="15"/>
      <c r="J91" s="15"/>
      <c r="K91" s="25"/>
      <c r="L91" s="25"/>
      <c r="M91" s="15" t="s">
        <v>23</v>
      </c>
      <c r="N91" s="15" t="s">
        <v>24</v>
      </c>
      <c r="O91" s="26" t="s">
        <v>45</v>
      </c>
    </row>
    <row r="92" s="1" customFormat="1" ht="47.1" customHeight="1" spans="1:15">
      <c r="A92" s="14">
        <v>88</v>
      </c>
      <c r="B92" s="17" t="str">
        <f t="shared" si="14"/>
        <v>龚成信
（小）</v>
      </c>
      <c r="C92" s="18" t="s">
        <v>136</v>
      </c>
      <c r="D92" s="14">
        <v>22</v>
      </c>
      <c r="E92" s="15" t="e">
        <f>IF(MOD(MID(#REF!,17,1),2)=1,"男","女")</f>
        <v>#REF!</v>
      </c>
      <c r="F92" s="15" t="s">
        <v>19</v>
      </c>
      <c r="G92" s="15" t="s">
        <v>44</v>
      </c>
      <c r="H92" s="15" t="s">
        <v>21</v>
      </c>
      <c r="I92" s="15"/>
      <c r="J92" s="15"/>
      <c r="K92" s="25"/>
      <c r="L92" s="25"/>
      <c r="M92" s="15" t="s">
        <v>23</v>
      </c>
      <c r="N92" s="15" t="s">
        <v>24</v>
      </c>
      <c r="O92" s="24" t="s">
        <v>137</v>
      </c>
    </row>
    <row r="93" s="1" customFormat="1" ht="39.95" customHeight="1" spans="1:15">
      <c r="A93" s="14">
        <v>89</v>
      </c>
      <c r="B93" s="17" t="str">
        <f t="shared" si="14"/>
        <v>龚成信
（小）</v>
      </c>
      <c r="C93" s="18" t="s">
        <v>138</v>
      </c>
      <c r="D93" s="14">
        <v>24</v>
      </c>
      <c r="E93" s="15" t="e">
        <f>IF(MOD(MID(#REF!,17,1),2)=1,"男","女")</f>
        <v>#REF!</v>
      </c>
      <c r="F93" s="15" t="s">
        <v>19</v>
      </c>
      <c r="G93" s="15" t="s">
        <v>44</v>
      </c>
      <c r="H93" s="15" t="s">
        <v>21</v>
      </c>
      <c r="I93" s="15"/>
      <c r="J93" s="15"/>
      <c r="K93" s="25"/>
      <c r="L93" s="25"/>
      <c r="M93" s="15" t="s">
        <v>23</v>
      </c>
      <c r="N93" s="15" t="s">
        <v>24</v>
      </c>
      <c r="O93" s="26" t="s">
        <v>45</v>
      </c>
    </row>
    <row r="94" s="1" customFormat="1" ht="51" customHeight="1" spans="1:15">
      <c r="A94" s="14">
        <v>90</v>
      </c>
      <c r="B94" s="17" t="s">
        <v>139</v>
      </c>
      <c r="C94" s="15" t="s">
        <v>139</v>
      </c>
      <c r="D94" s="14">
        <v>50</v>
      </c>
      <c r="E94" s="15" t="e">
        <f>IF(MOD(MID(#REF!,17,1),2)=1,"男","女")</f>
        <v>#REF!</v>
      </c>
      <c r="F94" s="15" t="s">
        <v>19</v>
      </c>
      <c r="G94" s="15" t="s">
        <v>44</v>
      </c>
      <c r="H94" s="15" t="s">
        <v>21</v>
      </c>
      <c r="I94" s="15">
        <v>1.53</v>
      </c>
      <c r="J94" s="15">
        <v>23.5</v>
      </c>
      <c r="K94" s="25">
        <f>I94/J94</f>
        <v>0.0651063829787234</v>
      </c>
      <c r="L94" s="25" t="s">
        <v>22</v>
      </c>
      <c r="M94" s="15" t="s">
        <v>23</v>
      </c>
      <c r="N94" s="15" t="s">
        <v>24</v>
      </c>
      <c r="O94" s="26" t="s">
        <v>45</v>
      </c>
    </row>
    <row r="95" s="1" customFormat="1" ht="51" customHeight="1" spans="1:15">
      <c r="A95" s="14">
        <v>91</v>
      </c>
      <c r="B95" s="17" t="str">
        <f t="shared" ref="B95:B99" si="15">B94</f>
        <v>陈大军</v>
      </c>
      <c r="C95" s="18" t="s">
        <v>140</v>
      </c>
      <c r="D95" s="14">
        <v>41</v>
      </c>
      <c r="E95" s="15" t="e">
        <f>IF(MOD(MID(#REF!,17,1),2)=1,"男","女")</f>
        <v>#REF!</v>
      </c>
      <c r="F95" s="15" t="s">
        <v>19</v>
      </c>
      <c r="G95" s="15" t="s">
        <v>44</v>
      </c>
      <c r="H95" s="15" t="s">
        <v>21</v>
      </c>
      <c r="I95" s="15"/>
      <c r="J95" s="15"/>
      <c r="K95" s="25"/>
      <c r="L95" s="25"/>
      <c r="M95" s="15" t="s">
        <v>23</v>
      </c>
      <c r="N95" s="15" t="s">
        <v>24</v>
      </c>
      <c r="O95" s="26" t="s">
        <v>45</v>
      </c>
    </row>
    <row r="96" s="1" customFormat="1" ht="51" customHeight="1" spans="1:15">
      <c r="A96" s="14">
        <v>92</v>
      </c>
      <c r="B96" s="17" t="str">
        <f t="shared" si="15"/>
        <v>陈大军</v>
      </c>
      <c r="C96" s="18" t="s">
        <v>141</v>
      </c>
      <c r="D96" s="14">
        <v>21</v>
      </c>
      <c r="E96" s="15" t="e">
        <f>IF(MOD(MID(#REF!,17,1),2)=1,"男","女")</f>
        <v>#REF!</v>
      </c>
      <c r="F96" s="15" t="s">
        <v>19</v>
      </c>
      <c r="G96" s="15" t="s">
        <v>44</v>
      </c>
      <c r="H96" s="15" t="s">
        <v>21</v>
      </c>
      <c r="I96" s="15">
        <v>1.53</v>
      </c>
      <c r="J96" s="15">
        <v>23.5</v>
      </c>
      <c r="K96" s="25">
        <f>I96/J96</f>
        <v>0.0651063829787234</v>
      </c>
      <c r="L96" s="25" t="s">
        <v>22</v>
      </c>
      <c r="M96" s="15" t="s">
        <v>23</v>
      </c>
      <c r="N96" s="15" t="s">
        <v>24</v>
      </c>
      <c r="O96" s="26" t="s">
        <v>68</v>
      </c>
    </row>
    <row r="97" s="1" customFormat="1" ht="51" customHeight="1" spans="1:15">
      <c r="A97" s="14">
        <v>93</v>
      </c>
      <c r="B97" s="17" t="s">
        <v>142</v>
      </c>
      <c r="C97" s="18" t="s">
        <v>142</v>
      </c>
      <c r="D97" s="14">
        <v>53</v>
      </c>
      <c r="E97" s="15" t="e">
        <f>IF(MOD(MID(#REF!,17,1),2)=1,"男","女")</f>
        <v>#REF!</v>
      </c>
      <c r="F97" s="15" t="s">
        <v>19</v>
      </c>
      <c r="G97" s="15" t="s">
        <v>44</v>
      </c>
      <c r="H97" s="15" t="s">
        <v>21</v>
      </c>
      <c r="I97" s="15"/>
      <c r="J97" s="15"/>
      <c r="K97" s="25"/>
      <c r="L97" s="25"/>
      <c r="M97" s="15" t="s">
        <v>23</v>
      </c>
      <c r="N97" s="15" t="s">
        <v>24</v>
      </c>
      <c r="O97" s="26" t="s">
        <v>45</v>
      </c>
    </row>
    <row r="98" s="1" customFormat="1" ht="51" customHeight="1" spans="1:15">
      <c r="A98" s="14">
        <v>94</v>
      </c>
      <c r="B98" s="17" t="str">
        <f t="shared" si="15"/>
        <v>陈大万</v>
      </c>
      <c r="C98" s="18" t="s">
        <v>143</v>
      </c>
      <c r="D98" s="14">
        <v>22</v>
      </c>
      <c r="E98" s="15" t="e">
        <f>IF(MOD(MID(#REF!,17,1),2)=1,"男","女")</f>
        <v>#REF!</v>
      </c>
      <c r="F98" s="15" t="s">
        <v>19</v>
      </c>
      <c r="G98" s="15" t="s">
        <v>44</v>
      </c>
      <c r="H98" s="15" t="s">
        <v>21</v>
      </c>
      <c r="I98" s="15"/>
      <c r="J98" s="15"/>
      <c r="K98" s="25"/>
      <c r="L98" s="25"/>
      <c r="M98" s="15" t="s">
        <v>23</v>
      </c>
      <c r="N98" s="15" t="s">
        <v>24</v>
      </c>
      <c r="O98" s="26" t="s">
        <v>45</v>
      </c>
    </row>
    <row r="99" s="1" customFormat="1" ht="51" customHeight="1" spans="1:15">
      <c r="A99" s="14">
        <v>95</v>
      </c>
      <c r="B99" s="17" t="str">
        <f t="shared" si="15"/>
        <v>陈大万</v>
      </c>
      <c r="C99" s="18" t="s">
        <v>144</v>
      </c>
      <c r="D99" s="14">
        <v>40</v>
      </c>
      <c r="E99" s="15" t="e">
        <f>IF(MOD(MID(#REF!,17,1),2)=1,"男","女")</f>
        <v>#REF!</v>
      </c>
      <c r="F99" s="15" t="s">
        <v>19</v>
      </c>
      <c r="G99" s="15" t="s">
        <v>44</v>
      </c>
      <c r="H99" s="15" t="s">
        <v>21</v>
      </c>
      <c r="I99" s="15"/>
      <c r="J99" s="15"/>
      <c r="K99" s="25"/>
      <c r="L99" s="25"/>
      <c r="M99" s="15" t="s">
        <v>23</v>
      </c>
      <c r="N99" s="15" t="s">
        <v>24</v>
      </c>
      <c r="O99" s="26" t="s">
        <v>68</v>
      </c>
    </row>
    <row r="100" s="1" customFormat="1" ht="51" customHeight="1" spans="1:15">
      <c r="A100" s="14">
        <v>96</v>
      </c>
      <c r="B100" s="17" t="s">
        <v>145</v>
      </c>
      <c r="C100" s="18" t="s">
        <v>145</v>
      </c>
      <c r="D100" s="14">
        <v>55</v>
      </c>
      <c r="E100" s="15" t="e">
        <f>IF(MOD(MID(#REF!,17,1),2)=1,"男","女")</f>
        <v>#REF!</v>
      </c>
      <c r="F100" s="18" t="s">
        <v>19</v>
      </c>
      <c r="G100" s="18" t="s">
        <v>44</v>
      </c>
      <c r="H100" s="15" t="s">
        <v>21</v>
      </c>
      <c r="I100" s="15">
        <v>1.05</v>
      </c>
      <c r="J100" s="15">
        <v>22</v>
      </c>
      <c r="K100" s="25">
        <f>I100/J100</f>
        <v>0.0477272727272727</v>
      </c>
      <c r="L100" s="25" t="s">
        <v>22</v>
      </c>
      <c r="M100" s="15" t="s">
        <v>23</v>
      </c>
      <c r="N100" s="15" t="s">
        <v>24</v>
      </c>
      <c r="O100" s="26" t="s">
        <v>45</v>
      </c>
    </row>
    <row r="101" s="1" customFormat="1" ht="51" customHeight="1" spans="1:15">
      <c r="A101" s="14">
        <v>97</v>
      </c>
      <c r="B101" s="17" t="str">
        <f t="shared" ref="B101:B103" si="16">B100</f>
        <v>陈大宝</v>
      </c>
      <c r="C101" s="18" t="s">
        <v>146</v>
      </c>
      <c r="D101" s="14">
        <v>52</v>
      </c>
      <c r="E101" s="15" t="e">
        <f>IF(MOD(MID(#REF!,17,1),2)=1,"男","女")</f>
        <v>#REF!</v>
      </c>
      <c r="F101" s="18" t="s">
        <v>19</v>
      </c>
      <c r="G101" s="18" t="s">
        <v>44</v>
      </c>
      <c r="H101" s="15" t="s">
        <v>21</v>
      </c>
      <c r="I101" s="15"/>
      <c r="J101" s="15"/>
      <c r="K101" s="25"/>
      <c r="L101" s="25"/>
      <c r="M101" s="15" t="s">
        <v>23</v>
      </c>
      <c r="N101" s="15" t="s">
        <v>24</v>
      </c>
      <c r="O101" s="26" t="s">
        <v>45</v>
      </c>
    </row>
    <row r="102" s="1" customFormat="1" ht="51" customHeight="1" spans="1:15">
      <c r="A102" s="14">
        <v>98</v>
      </c>
      <c r="B102" s="17" t="str">
        <f t="shared" si="16"/>
        <v>陈大宝</v>
      </c>
      <c r="C102" s="18" t="s">
        <v>147</v>
      </c>
      <c r="D102" s="14">
        <v>28</v>
      </c>
      <c r="E102" s="15" t="e">
        <f>IF(MOD(MID(#REF!,17,1),2)=1,"男","女")</f>
        <v>#REF!</v>
      </c>
      <c r="F102" s="18" t="s">
        <v>19</v>
      </c>
      <c r="G102" s="18" t="s">
        <v>44</v>
      </c>
      <c r="H102" s="15" t="s">
        <v>21</v>
      </c>
      <c r="I102" s="15"/>
      <c r="J102" s="15"/>
      <c r="K102" s="25"/>
      <c r="L102" s="25"/>
      <c r="M102" s="15" t="s">
        <v>23</v>
      </c>
      <c r="N102" s="15" t="s">
        <v>24</v>
      </c>
      <c r="O102" s="26" t="s">
        <v>45</v>
      </c>
    </row>
    <row r="103" s="1" customFormat="1" ht="51" customHeight="1" spans="1:15">
      <c r="A103" s="14">
        <v>99</v>
      </c>
      <c r="B103" s="17" t="str">
        <f t="shared" si="16"/>
        <v>陈大宝</v>
      </c>
      <c r="C103" s="18" t="s">
        <v>148</v>
      </c>
      <c r="D103" s="14">
        <v>29</v>
      </c>
      <c r="E103" s="15" t="e">
        <f>IF(MOD(MID(#REF!,17,1),2)=1,"男","女")</f>
        <v>#REF!</v>
      </c>
      <c r="F103" s="18" t="s">
        <v>19</v>
      </c>
      <c r="G103" s="18" t="s">
        <v>44</v>
      </c>
      <c r="H103" s="15" t="s">
        <v>21</v>
      </c>
      <c r="I103" s="15"/>
      <c r="J103" s="15"/>
      <c r="K103" s="25"/>
      <c r="L103" s="25"/>
      <c r="M103" s="15" t="s">
        <v>23</v>
      </c>
      <c r="N103" s="15" t="s">
        <v>24</v>
      </c>
      <c r="O103" s="26" t="s">
        <v>45</v>
      </c>
    </row>
    <row r="104" s="1" customFormat="1" ht="73" customHeight="1" spans="1:15">
      <c r="A104" s="14">
        <v>100</v>
      </c>
      <c r="B104" s="17" t="s">
        <v>149</v>
      </c>
      <c r="C104" s="15" t="s">
        <v>149</v>
      </c>
      <c r="D104" s="14">
        <v>43</v>
      </c>
      <c r="E104" s="15" t="e">
        <f>IF(MOD(MID(#REF!,17,1),2)=1,"男","女")</f>
        <v>#REF!</v>
      </c>
      <c r="F104" s="15" t="s">
        <v>19</v>
      </c>
      <c r="G104" s="15" t="s">
        <v>44</v>
      </c>
      <c r="H104" s="15" t="s">
        <v>21</v>
      </c>
      <c r="I104" s="15">
        <v>0.36</v>
      </c>
      <c r="J104" s="15">
        <v>8.2</v>
      </c>
      <c r="K104" s="25">
        <f>I104/J104</f>
        <v>0.0439024390243902</v>
      </c>
      <c r="L104" s="25" t="s">
        <v>22</v>
      </c>
      <c r="M104" s="15" t="s">
        <v>23</v>
      </c>
      <c r="N104" s="15" t="s">
        <v>24</v>
      </c>
      <c r="O104" s="24" t="s">
        <v>150</v>
      </c>
    </row>
    <row r="105" s="1" customFormat="1" ht="51" customHeight="1" spans="1:15">
      <c r="A105" s="14">
        <v>101</v>
      </c>
      <c r="B105" s="17" t="str">
        <f t="shared" ref="B105:B108" si="17">B104</f>
        <v>龚成义</v>
      </c>
      <c r="C105" s="18" t="s">
        <v>151</v>
      </c>
      <c r="D105" s="14">
        <v>43</v>
      </c>
      <c r="E105" s="15" t="e">
        <f>IF(MOD(MID(#REF!,17,1),2)=1,"男","女")</f>
        <v>#REF!</v>
      </c>
      <c r="F105" s="15" t="s">
        <v>19</v>
      </c>
      <c r="G105" s="15" t="s">
        <v>44</v>
      </c>
      <c r="H105" s="15" t="s">
        <v>21</v>
      </c>
      <c r="I105" s="15"/>
      <c r="J105" s="15"/>
      <c r="K105" s="25"/>
      <c r="L105" s="25"/>
      <c r="M105" s="15" t="s">
        <v>23</v>
      </c>
      <c r="N105" s="15" t="s">
        <v>24</v>
      </c>
      <c r="O105" s="24" t="s">
        <v>150</v>
      </c>
    </row>
    <row r="106" s="1" customFormat="1" ht="51" customHeight="1" spans="1:15">
      <c r="A106" s="14">
        <v>102</v>
      </c>
      <c r="B106" s="17" t="str">
        <f t="shared" si="17"/>
        <v>龚成义</v>
      </c>
      <c r="C106" s="18" t="s">
        <v>152</v>
      </c>
      <c r="D106" s="14">
        <v>18</v>
      </c>
      <c r="E106" s="15" t="e">
        <f>IF(MOD(MID(#REF!,17,1),2)=1,"男","女")</f>
        <v>#REF!</v>
      </c>
      <c r="F106" s="15" t="s">
        <v>19</v>
      </c>
      <c r="G106" s="15" t="s">
        <v>44</v>
      </c>
      <c r="H106" s="15" t="s">
        <v>21</v>
      </c>
      <c r="I106" s="15"/>
      <c r="J106" s="15"/>
      <c r="K106" s="25"/>
      <c r="L106" s="25"/>
      <c r="M106" s="15" t="s">
        <v>23</v>
      </c>
      <c r="N106" s="15" t="s">
        <v>24</v>
      </c>
      <c r="O106" s="24" t="s">
        <v>150</v>
      </c>
    </row>
    <row r="107" s="1" customFormat="1" ht="51" customHeight="1" spans="1:15">
      <c r="A107" s="14">
        <v>103</v>
      </c>
      <c r="B107" s="17" t="str">
        <f t="shared" si="17"/>
        <v>龚成义</v>
      </c>
      <c r="C107" s="18" t="s">
        <v>153</v>
      </c>
      <c r="D107" s="14">
        <v>22</v>
      </c>
      <c r="E107" s="15" t="e">
        <f>IF(MOD(MID(#REF!,17,1),2)=1,"男","女")</f>
        <v>#REF!</v>
      </c>
      <c r="F107" s="15" t="s">
        <v>19</v>
      </c>
      <c r="G107" s="15" t="s">
        <v>44</v>
      </c>
      <c r="H107" s="15" t="s">
        <v>21</v>
      </c>
      <c r="I107" s="15"/>
      <c r="J107" s="15"/>
      <c r="K107" s="25"/>
      <c r="L107" s="25"/>
      <c r="M107" s="15" t="s">
        <v>23</v>
      </c>
      <c r="N107" s="15" t="s">
        <v>24</v>
      </c>
      <c r="O107" s="24" t="s">
        <v>150</v>
      </c>
    </row>
    <row r="108" s="1" customFormat="1" ht="51" customHeight="1" spans="1:15">
      <c r="A108" s="14">
        <v>104</v>
      </c>
      <c r="B108" s="17" t="str">
        <f t="shared" si="17"/>
        <v>龚成义</v>
      </c>
      <c r="C108" s="18" t="s">
        <v>154</v>
      </c>
      <c r="D108" s="14">
        <v>66</v>
      </c>
      <c r="E108" s="15" t="e">
        <f>IF(MOD(MID(#REF!,17,1),2)=1,"男","女")</f>
        <v>#REF!</v>
      </c>
      <c r="F108" s="15" t="s">
        <v>19</v>
      </c>
      <c r="G108" s="15" t="s">
        <v>44</v>
      </c>
      <c r="H108" s="15" t="s">
        <v>21</v>
      </c>
      <c r="I108" s="15"/>
      <c r="J108" s="15"/>
      <c r="K108" s="25"/>
      <c r="L108" s="25"/>
      <c r="M108" s="15" t="s">
        <v>23</v>
      </c>
      <c r="N108" s="15" t="s">
        <v>24</v>
      </c>
      <c r="O108" s="24" t="s">
        <v>150</v>
      </c>
    </row>
    <row r="109" s="1" customFormat="1" ht="32" customHeight="1" spans="1:15">
      <c r="A109" s="14">
        <v>105</v>
      </c>
      <c r="B109" s="14" t="s">
        <v>155</v>
      </c>
      <c r="C109" s="14" t="s">
        <v>155</v>
      </c>
      <c r="D109" s="14">
        <v>42</v>
      </c>
      <c r="E109" s="15" t="e">
        <f>IF(MOD(MID(#REF!,17,1),2)=1,"男","女")</f>
        <v>#REF!</v>
      </c>
      <c r="F109" s="14" t="s">
        <v>19</v>
      </c>
      <c r="G109" s="15" t="s">
        <v>106</v>
      </c>
      <c r="H109" s="14" t="s">
        <v>21</v>
      </c>
      <c r="I109" s="14">
        <v>2.76</v>
      </c>
      <c r="J109" s="14">
        <v>17.8</v>
      </c>
      <c r="K109" s="17">
        <f>I109/J109</f>
        <v>0.155056179775281</v>
      </c>
      <c r="L109" s="15">
        <v>2018</v>
      </c>
      <c r="M109" s="14" t="s">
        <v>23</v>
      </c>
      <c r="N109" s="15" t="s">
        <v>24</v>
      </c>
      <c r="O109" s="24" t="s">
        <v>156</v>
      </c>
    </row>
    <row r="110" s="1" customFormat="1" ht="32" customHeight="1" spans="1:15">
      <c r="A110" s="14">
        <v>106</v>
      </c>
      <c r="B110" s="14" t="str">
        <f t="shared" ref="B110:B113" si="18">B109</f>
        <v>魏万山</v>
      </c>
      <c r="C110" s="14" t="s">
        <v>157</v>
      </c>
      <c r="D110" s="14">
        <v>40</v>
      </c>
      <c r="E110" s="15" t="e">
        <f>IF(MOD(MID(#REF!,17,1),2)=1,"男","女")</f>
        <v>#REF!</v>
      </c>
      <c r="F110" s="14" t="s">
        <v>19</v>
      </c>
      <c r="G110" s="15" t="s">
        <v>106</v>
      </c>
      <c r="H110" s="14" t="s">
        <v>21</v>
      </c>
      <c r="I110" s="14"/>
      <c r="J110" s="14"/>
      <c r="K110" s="17"/>
      <c r="L110" s="15"/>
      <c r="M110" s="14" t="s">
        <v>23</v>
      </c>
      <c r="N110" s="15" t="s">
        <v>24</v>
      </c>
      <c r="O110" s="24" t="s">
        <v>158</v>
      </c>
    </row>
    <row r="111" s="1" customFormat="1" ht="32" customHeight="1" spans="1:15">
      <c r="A111" s="14">
        <v>107</v>
      </c>
      <c r="B111" s="14" t="str">
        <f t="shared" si="18"/>
        <v>魏万山</v>
      </c>
      <c r="C111" s="14" t="s">
        <v>159</v>
      </c>
      <c r="D111" s="14">
        <v>64</v>
      </c>
      <c r="E111" s="15" t="e">
        <f>IF(MOD(MID(#REF!,17,1),2)=1,"男","女")</f>
        <v>#REF!</v>
      </c>
      <c r="F111" s="14" t="s">
        <v>19</v>
      </c>
      <c r="G111" s="15" t="s">
        <v>106</v>
      </c>
      <c r="H111" s="14" t="s">
        <v>21</v>
      </c>
      <c r="I111" s="14"/>
      <c r="J111" s="14"/>
      <c r="K111" s="17"/>
      <c r="L111" s="15"/>
      <c r="M111" s="14" t="s">
        <v>23</v>
      </c>
      <c r="N111" s="15" t="s">
        <v>24</v>
      </c>
      <c r="O111" s="24" t="s">
        <v>160</v>
      </c>
    </row>
    <row r="112" s="1" customFormat="1" ht="32" customHeight="1" spans="1:15">
      <c r="A112" s="27">
        <v>108</v>
      </c>
      <c r="B112" s="27" t="str">
        <f t="shared" si="18"/>
        <v>魏万山</v>
      </c>
      <c r="C112" s="27" t="s">
        <v>161</v>
      </c>
      <c r="D112" s="27">
        <v>67</v>
      </c>
      <c r="E112" s="28" t="e">
        <f>IF(MOD(MID(#REF!,17,1),2)=1,"男","女")</f>
        <v>#REF!</v>
      </c>
      <c r="F112" s="27" t="s">
        <v>19</v>
      </c>
      <c r="G112" s="28" t="s">
        <v>106</v>
      </c>
      <c r="H112" s="27" t="s">
        <v>21</v>
      </c>
      <c r="I112" s="27"/>
      <c r="J112" s="27"/>
      <c r="K112" s="31"/>
      <c r="L112" s="28"/>
      <c r="M112" s="27" t="s">
        <v>23</v>
      </c>
      <c r="N112" s="28" t="s">
        <v>24</v>
      </c>
      <c r="O112" s="32" t="s">
        <v>162</v>
      </c>
    </row>
    <row r="113" s="1" customFormat="1" ht="41.25" customHeight="1" spans="1:15">
      <c r="A113" s="11">
        <v>109</v>
      </c>
      <c r="B113" s="11" t="str">
        <f t="shared" si="18"/>
        <v>魏万山</v>
      </c>
      <c r="C113" s="11" t="s">
        <v>163</v>
      </c>
      <c r="D113" s="11">
        <v>16</v>
      </c>
      <c r="E113" s="29" t="e">
        <f>IF(MOD(MID(#REF!,17,1),2)=1,"男","女")</f>
        <v>#REF!</v>
      </c>
      <c r="F113" s="11" t="s">
        <v>19</v>
      </c>
      <c r="G113" s="29" t="s">
        <v>106</v>
      </c>
      <c r="H113" s="11" t="s">
        <v>21</v>
      </c>
      <c r="I113" s="11"/>
      <c r="J113" s="11"/>
      <c r="K113" s="33"/>
      <c r="L113" s="29"/>
      <c r="M113" s="11" t="s">
        <v>23</v>
      </c>
      <c r="N113" s="29" t="s">
        <v>24</v>
      </c>
      <c r="O113" s="21" t="s">
        <v>164</v>
      </c>
    </row>
    <row r="114" s="1" customFormat="1" customHeight="1" spans="1:16383">
      <c r="A114" s="30" t="s">
        <v>165</v>
      </c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XDX114" s="4"/>
      <c r="XDY114" s="4"/>
      <c r="XDZ114" s="4"/>
      <c r="XEA114" s="4"/>
      <c r="XEB114" s="4"/>
      <c r="XEC114" s="4"/>
      <c r="XED114" s="4"/>
      <c r="XEE114" s="4"/>
      <c r="XEF114" s="7"/>
      <c r="XEG114" s="7"/>
      <c r="XEH114" s="7"/>
      <c r="XEI114" s="7"/>
      <c r="XEJ114" s="7"/>
      <c r="XEK114" s="7"/>
      <c r="XEL114" s="7"/>
      <c r="XEM114" s="7"/>
      <c r="XEN114" s="7"/>
      <c r="XEO114" s="7"/>
      <c r="XEP114" s="7"/>
      <c r="XEQ114" s="7"/>
      <c r="XER114" s="7"/>
      <c r="XES114" s="7"/>
      <c r="XET114" s="7"/>
      <c r="XEU114" s="7"/>
      <c r="XEV114" s="7"/>
      <c r="XEW114" s="7"/>
      <c r="XEX114" s="7"/>
      <c r="XEY114" s="7"/>
      <c r="XEZ114" s="7"/>
      <c r="XFA114" s="7"/>
      <c r="XFB114" s="7"/>
      <c r="XFC114" s="7"/>
    </row>
    <row r="1048424" s="2" customFormat="1" customHeight="1" spans="15:15">
      <c r="O1048424" s="34"/>
    </row>
    <row r="1048425" s="1" customFormat="1" customHeight="1" spans="2:16381">
      <c r="B1048425" s="5"/>
      <c r="O1048425" s="6"/>
      <c r="XDX1048425" s="4"/>
      <c r="XDY1048425" s="4"/>
      <c r="XDZ1048425" s="4"/>
      <c r="XEA1048425" s="4"/>
      <c r="XEB1048425" s="4"/>
      <c r="XEC1048425" s="4"/>
      <c r="XED1048425" s="4"/>
      <c r="XEE1048425" s="4"/>
      <c r="XEF1048425" s="7"/>
      <c r="XEG1048425" s="7"/>
      <c r="XEH1048425" s="7"/>
      <c r="XEI1048425" s="7"/>
      <c r="XEJ1048425" s="7"/>
      <c r="XEK1048425" s="7"/>
      <c r="XEL1048425" s="7"/>
      <c r="XEM1048425" s="7"/>
      <c r="XEN1048425" s="7"/>
      <c r="XEO1048425" s="7"/>
      <c r="XEP1048425" s="7"/>
      <c r="XEQ1048425" s="7"/>
      <c r="XER1048425" s="7"/>
      <c r="XES1048425" s="7"/>
      <c r="XET1048425" s="7"/>
      <c r="XEU1048425" s="7"/>
      <c r="XEV1048425" s="7"/>
      <c r="XEW1048425" s="7"/>
      <c r="XEX1048425" s="7"/>
      <c r="XEY1048425" s="7"/>
      <c r="XEZ1048425" s="7"/>
      <c r="XFA1048425" s="7"/>
    </row>
    <row r="1048426" s="1" customFormat="1" customHeight="1" spans="2:16381">
      <c r="B1048426" s="5"/>
      <c r="O1048426" s="6"/>
      <c r="XDX1048426" s="4"/>
      <c r="XDY1048426" s="4"/>
      <c r="XDZ1048426" s="4"/>
      <c r="XEA1048426" s="4"/>
      <c r="XEB1048426" s="4"/>
      <c r="XEC1048426" s="4"/>
      <c r="XED1048426" s="4"/>
      <c r="XEE1048426" s="4"/>
      <c r="XEF1048426" s="7"/>
      <c r="XEG1048426" s="7"/>
      <c r="XEH1048426" s="7"/>
      <c r="XEI1048426" s="7"/>
      <c r="XEJ1048426" s="7"/>
      <c r="XEK1048426" s="7"/>
      <c r="XEL1048426" s="7"/>
      <c r="XEM1048426" s="7"/>
      <c r="XEN1048426" s="7"/>
      <c r="XEO1048426" s="7"/>
      <c r="XEP1048426" s="7"/>
      <c r="XEQ1048426" s="7"/>
      <c r="XER1048426" s="7"/>
      <c r="XES1048426" s="7"/>
      <c r="XET1048426" s="7"/>
      <c r="XEU1048426" s="7"/>
      <c r="XEV1048426" s="7"/>
      <c r="XEW1048426" s="7"/>
      <c r="XEX1048426" s="7"/>
      <c r="XEY1048426" s="7"/>
      <c r="XEZ1048426" s="7"/>
      <c r="XFA1048426" s="7"/>
    </row>
    <row r="1048427" s="1" customFormat="1" customHeight="1" spans="2:16381">
      <c r="B1048427" s="5"/>
      <c r="O1048427" s="6"/>
      <c r="XDX1048427" s="4"/>
      <c r="XDY1048427" s="4"/>
      <c r="XDZ1048427" s="4"/>
      <c r="XEA1048427" s="4"/>
      <c r="XEB1048427" s="4"/>
      <c r="XEC1048427" s="4"/>
      <c r="XED1048427" s="4"/>
      <c r="XEE1048427" s="4"/>
      <c r="XEF1048427" s="7"/>
      <c r="XEG1048427" s="7"/>
      <c r="XEH1048427" s="7"/>
      <c r="XEI1048427" s="7"/>
      <c r="XEJ1048427" s="7"/>
      <c r="XEK1048427" s="7"/>
      <c r="XEL1048427" s="7"/>
      <c r="XEM1048427" s="7"/>
      <c r="XEN1048427" s="7"/>
      <c r="XEO1048427" s="7"/>
      <c r="XEP1048427" s="7"/>
      <c r="XEQ1048427" s="7"/>
      <c r="XER1048427" s="7"/>
      <c r="XES1048427" s="7"/>
      <c r="XET1048427" s="7"/>
      <c r="XEU1048427" s="7"/>
      <c r="XEV1048427" s="7"/>
      <c r="XEW1048427" s="7"/>
      <c r="XEX1048427" s="7"/>
      <c r="XEY1048427" s="7"/>
      <c r="XEZ1048427" s="7"/>
      <c r="XFA1048427" s="7"/>
    </row>
    <row r="1048428" s="1" customFormat="1" customHeight="1" spans="2:16381">
      <c r="B1048428" s="5"/>
      <c r="O1048428" s="6"/>
      <c r="XDX1048428" s="4"/>
      <c r="XDY1048428" s="4"/>
      <c r="XDZ1048428" s="4"/>
      <c r="XEA1048428" s="4"/>
      <c r="XEB1048428" s="4"/>
      <c r="XEC1048428" s="4"/>
      <c r="XED1048428" s="4"/>
      <c r="XEE1048428" s="4"/>
      <c r="XEF1048428" s="7"/>
      <c r="XEG1048428" s="7"/>
      <c r="XEH1048428" s="7"/>
      <c r="XEI1048428" s="7"/>
      <c r="XEJ1048428" s="7"/>
      <c r="XEK1048428" s="7"/>
      <c r="XEL1048428" s="7"/>
      <c r="XEM1048428" s="7"/>
      <c r="XEN1048428" s="7"/>
      <c r="XEO1048428" s="7"/>
      <c r="XEP1048428" s="7"/>
      <c r="XEQ1048428" s="7"/>
      <c r="XER1048428" s="7"/>
      <c r="XES1048428" s="7"/>
      <c r="XET1048428" s="7"/>
      <c r="XEU1048428" s="7"/>
      <c r="XEV1048428" s="7"/>
      <c r="XEW1048428" s="7"/>
      <c r="XEX1048428" s="7"/>
      <c r="XEY1048428" s="7"/>
      <c r="XEZ1048428" s="7"/>
      <c r="XFA1048428" s="7"/>
    </row>
    <row r="1048429" s="1" customFormat="1" customHeight="1" spans="2:16381">
      <c r="B1048429" s="5"/>
      <c r="O1048429" s="6"/>
      <c r="XDX1048429" s="4"/>
      <c r="XDY1048429" s="4"/>
      <c r="XDZ1048429" s="4"/>
      <c r="XEA1048429" s="4"/>
      <c r="XEB1048429" s="4"/>
      <c r="XEC1048429" s="4"/>
      <c r="XED1048429" s="4"/>
      <c r="XEE1048429" s="4"/>
      <c r="XEF1048429" s="7"/>
      <c r="XEG1048429" s="7"/>
      <c r="XEH1048429" s="7"/>
      <c r="XEI1048429" s="7"/>
      <c r="XEJ1048429" s="7"/>
      <c r="XEK1048429" s="7"/>
      <c r="XEL1048429" s="7"/>
      <c r="XEM1048429" s="7"/>
      <c r="XEN1048429" s="7"/>
      <c r="XEO1048429" s="7"/>
      <c r="XEP1048429" s="7"/>
      <c r="XEQ1048429" s="7"/>
      <c r="XER1048429" s="7"/>
      <c r="XES1048429" s="7"/>
      <c r="XET1048429" s="7"/>
      <c r="XEU1048429" s="7"/>
      <c r="XEV1048429" s="7"/>
      <c r="XEW1048429" s="7"/>
      <c r="XEX1048429" s="7"/>
      <c r="XEY1048429" s="7"/>
      <c r="XEZ1048429" s="7"/>
      <c r="XFA1048429" s="7"/>
    </row>
    <row r="1048430" s="1" customFormat="1" customHeight="1" spans="2:16381">
      <c r="B1048430" s="5"/>
      <c r="O1048430" s="6"/>
      <c r="XDX1048430" s="4"/>
      <c r="XDY1048430" s="4"/>
      <c r="XDZ1048430" s="4"/>
      <c r="XEA1048430" s="4"/>
      <c r="XEB1048430" s="4"/>
      <c r="XEC1048430" s="4"/>
      <c r="XED1048430" s="4"/>
      <c r="XEE1048430" s="4"/>
      <c r="XEF1048430" s="7"/>
      <c r="XEG1048430" s="7"/>
      <c r="XEH1048430" s="7"/>
      <c r="XEI1048430" s="7"/>
      <c r="XEJ1048430" s="7"/>
      <c r="XEK1048430" s="7"/>
      <c r="XEL1048430" s="7"/>
      <c r="XEM1048430" s="7"/>
      <c r="XEN1048430" s="7"/>
      <c r="XEO1048430" s="7"/>
      <c r="XEP1048430" s="7"/>
      <c r="XEQ1048430" s="7"/>
      <c r="XER1048430" s="7"/>
      <c r="XES1048430" s="7"/>
      <c r="XET1048430" s="7"/>
      <c r="XEU1048430" s="7"/>
      <c r="XEV1048430" s="7"/>
      <c r="XEW1048430" s="7"/>
      <c r="XEX1048430" s="7"/>
      <c r="XEY1048430" s="7"/>
      <c r="XEZ1048430" s="7"/>
      <c r="XFA1048430" s="7"/>
    </row>
    <row r="1048431" s="1" customFormat="1" customHeight="1" spans="2:16381">
      <c r="B1048431" s="5"/>
      <c r="O1048431" s="6"/>
      <c r="XDX1048431" s="4"/>
      <c r="XDY1048431" s="4"/>
      <c r="XDZ1048431" s="4"/>
      <c r="XEA1048431" s="4"/>
      <c r="XEB1048431" s="4"/>
      <c r="XEC1048431" s="4"/>
      <c r="XED1048431" s="4"/>
      <c r="XEE1048431" s="4"/>
      <c r="XEF1048431" s="7"/>
      <c r="XEG1048431" s="7"/>
      <c r="XEH1048431" s="7"/>
      <c r="XEI1048431" s="7"/>
      <c r="XEJ1048431" s="7"/>
      <c r="XEK1048431" s="7"/>
      <c r="XEL1048431" s="7"/>
      <c r="XEM1048431" s="7"/>
      <c r="XEN1048431" s="7"/>
      <c r="XEO1048431" s="7"/>
      <c r="XEP1048431" s="7"/>
      <c r="XEQ1048431" s="7"/>
      <c r="XER1048431" s="7"/>
      <c r="XES1048431" s="7"/>
      <c r="XET1048431" s="7"/>
      <c r="XEU1048431" s="7"/>
      <c r="XEV1048431" s="7"/>
      <c r="XEW1048431" s="7"/>
      <c r="XEX1048431" s="7"/>
      <c r="XEY1048431" s="7"/>
      <c r="XEZ1048431" s="7"/>
      <c r="XFA1048431" s="7"/>
    </row>
    <row r="1048432" s="1" customFormat="1" customHeight="1" spans="2:16381">
      <c r="B1048432" s="5"/>
      <c r="O1048432" s="6"/>
      <c r="XDX1048432" s="4"/>
      <c r="XDY1048432" s="4"/>
      <c r="XDZ1048432" s="4"/>
      <c r="XEA1048432" s="4"/>
      <c r="XEB1048432" s="4"/>
      <c r="XEC1048432" s="4"/>
      <c r="XED1048432" s="4"/>
      <c r="XEE1048432" s="4"/>
      <c r="XEF1048432" s="7"/>
      <c r="XEG1048432" s="7"/>
      <c r="XEH1048432" s="7"/>
      <c r="XEI1048432" s="7"/>
      <c r="XEJ1048432" s="7"/>
      <c r="XEK1048432" s="7"/>
      <c r="XEL1048432" s="7"/>
      <c r="XEM1048432" s="7"/>
      <c r="XEN1048432" s="7"/>
      <c r="XEO1048432" s="7"/>
      <c r="XEP1048432" s="7"/>
      <c r="XEQ1048432" s="7"/>
      <c r="XER1048432" s="7"/>
      <c r="XES1048432" s="7"/>
      <c r="XET1048432" s="7"/>
      <c r="XEU1048432" s="7"/>
      <c r="XEV1048432" s="7"/>
      <c r="XEW1048432" s="7"/>
      <c r="XEX1048432" s="7"/>
      <c r="XEY1048432" s="7"/>
      <c r="XEZ1048432" s="7"/>
      <c r="XFA1048432" s="7"/>
    </row>
    <row r="1048433" s="1" customFormat="1" customHeight="1" spans="2:16381">
      <c r="B1048433" s="5"/>
      <c r="O1048433" s="6"/>
      <c r="XDX1048433" s="4"/>
      <c r="XDY1048433" s="4"/>
      <c r="XDZ1048433" s="4"/>
      <c r="XEA1048433" s="4"/>
      <c r="XEB1048433" s="4"/>
      <c r="XEC1048433" s="4"/>
      <c r="XED1048433" s="4"/>
      <c r="XEE1048433" s="4"/>
      <c r="XEF1048433" s="7"/>
      <c r="XEG1048433" s="7"/>
      <c r="XEH1048433" s="7"/>
      <c r="XEI1048433" s="7"/>
      <c r="XEJ1048433" s="7"/>
      <c r="XEK1048433" s="7"/>
      <c r="XEL1048433" s="7"/>
      <c r="XEM1048433" s="7"/>
      <c r="XEN1048433" s="7"/>
      <c r="XEO1048433" s="7"/>
      <c r="XEP1048433" s="7"/>
      <c r="XEQ1048433" s="7"/>
      <c r="XER1048433" s="7"/>
      <c r="XES1048433" s="7"/>
      <c r="XET1048433" s="7"/>
      <c r="XEU1048433" s="7"/>
      <c r="XEV1048433" s="7"/>
      <c r="XEW1048433" s="7"/>
      <c r="XEX1048433" s="7"/>
      <c r="XEY1048433" s="7"/>
      <c r="XEZ1048433" s="7"/>
      <c r="XFA1048433" s="7"/>
    </row>
    <row r="1048434" s="1" customFormat="1" customHeight="1" spans="2:16381">
      <c r="B1048434" s="5"/>
      <c r="O1048434" s="6"/>
      <c r="XDX1048434" s="4"/>
      <c r="XDY1048434" s="4"/>
      <c r="XDZ1048434" s="4"/>
      <c r="XEA1048434" s="4"/>
      <c r="XEB1048434" s="4"/>
      <c r="XEC1048434" s="4"/>
      <c r="XED1048434" s="4"/>
      <c r="XEE1048434" s="4"/>
      <c r="XEF1048434" s="7"/>
      <c r="XEG1048434" s="7"/>
      <c r="XEH1048434" s="7"/>
      <c r="XEI1048434" s="7"/>
      <c r="XEJ1048434" s="7"/>
      <c r="XEK1048434" s="7"/>
      <c r="XEL1048434" s="7"/>
      <c r="XEM1048434" s="7"/>
      <c r="XEN1048434" s="7"/>
      <c r="XEO1048434" s="7"/>
      <c r="XEP1048434" s="7"/>
      <c r="XEQ1048434" s="7"/>
      <c r="XER1048434" s="7"/>
      <c r="XES1048434" s="7"/>
      <c r="XET1048434" s="7"/>
      <c r="XEU1048434" s="7"/>
      <c r="XEV1048434" s="7"/>
      <c r="XEW1048434" s="7"/>
      <c r="XEX1048434" s="7"/>
      <c r="XEY1048434" s="7"/>
      <c r="XEZ1048434" s="7"/>
      <c r="XFA1048434" s="7"/>
    </row>
    <row r="1048435" s="1" customFormat="1" customHeight="1" spans="2:16381">
      <c r="B1048435" s="5"/>
      <c r="O1048435" s="6"/>
      <c r="XDX1048435" s="4"/>
      <c r="XDY1048435" s="4"/>
      <c r="XDZ1048435" s="4"/>
      <c r="XEA1048435" s="4"/>
      <c r="XEB1048435" s="4"/>
      <c r="XEC1048435" s="4"/>
      <c r="XED1048435" s="4"/>
      <c r="XEE1048435" s="4"/>
      <c r="XEF1048435" s="7"/>
      <c r="XEG1048435" s="7"/>
      <c r="XEH1048435" s="7"/>
      <c r="XEI1048435" s="7"/>
      <c r="XEJ1048435" s="7"/>
      <c r="XEK1048435" s="7"/>
      <c r="XEL1048435" s="7"/>
      <c r="XEM1048435" s="7"/>
      <c r="XEN1048435" s="7"/>
      <c r="XEO1048435" s="7"/>
      <c r="XEP1048435" s="7"/>
      <c r="XEQ1048435" s="7"/>
      <c r="XER1048435" s="7"/>
      <c r="XES1048435" s="7"/>
      <c r="XET1048435" s="7"/>
      <c r="XEU1048435" s="7"/>
      <c r="XEV1048435" s="7"/>
      <c r="XEW1048435" s="7"/>
      <c r="XEX1048435" s="7"/>
      <c r="XEY1048435" s="7"/>
      <c r="XEZ1048435" s="7"/>
      <c r="XFA1048435" s="7"/>
    </row>
    <row r="1048436" s="1" customFormat="1" customHeight="1" spans="2:16381">
      <c r="B1048436" s="5"/>
      <c r="O1048436" s="6"/>
      <c r="XDX1048436" s="4"/>
      <c r="XDY1048436" s="4"/>
      <c r="XDZ1048436" s="4"/>
      <c r="XEA1048436" s="4"/>
      <c r="XEB1048436" s="4"/>
      <c r="XEC1048436" s="4"/>
      <c r="XED1048436" s="4"/>
      <c r="XEE1048436" s="4"/>
      <c r="XEF1048436" s="7"/>
      <c r="XEG1048436" s="7"/>
      <c r="XEH1048436" s="7"/>
      <c r="XEI1048436" s="7"/>
      <c r="XEJ1048436" s="7"/>
      <c r="XEK1048436" s="7"/>
      <c r="XEL1048436" s="7"/>
      <c r="XEM1048436" s="7"/>
      <c r="XEN1048436" s="7"/>
      <c r="XEO1048436" s="7"/>
      <c r="XEP1048436" s="7"/>
      <c r="XEQ1048436" s="7"/>
      <c r="XER1048436" s="7"/>
      <c r="XES1048436" s="7"/>
      <c r="XET1048436" s="7"/>
      <c r="XEU1048436" s="7"/>
      <c r="XEV1048436" s="7"/>
      <c r="XEW1048436" s="7"/>
      <c r="XEX1048436" s="7"/>
      <c r="XEY1048436" s="7"/>
      <c r="XEZ1048436" s="7"/>
      <c r="XFA1048436" s="7"/>
    </row>
    <row r="1048437" s="1" customFormat="1" customHeight="1" spans="2:16381">
      <c r="B1048437" s="5"/>
      <c r="O1048437" s="6"/>
      <c r="XDX1048437" s="4"/>
      <c r="XDY1048437" s="4"/>
      <c r="XDZ1048437" s="4"/>
      <c r="XEA1048437" s="4"/>
      <c r="XEB1048437" s="4"/>
      <c r="XEC1048437" s="4"/>
      <c r="XED1048437" s="4"/>
      <c r="XEE1048437" s="4"/>
      <c r="XEF1048437" s="7"/>
      <c r="XEG1048437" s="7"/>
      <c r="XEH1048437" s="7"/>
      <c r="XEI1048437" s="7"/>
      <c r="XEJ1048437" s="7"/>
      <c r="XEK1048437" s="7"/>
      <c r="XEL1048437" s="7"/>
      <c r="XEM1048437" s="7"/>
      <c r="XEN1048437" s="7"/>
      <c r="XEO1048437" s="7"/>
      <c r="XEP1048437" s="7"/>
      <c r="XEQ1048437" s="7"/>
      <c r="XER1048437" s="7"/>
      <c r="XES1048437" s="7"/>
      <c r="XET1048437" s="7"/>
      <c r="XEU1048437" s="7"/>
      <c r="XEV1048437" s="7"/>
      <c r="XEW1048437" s="7"/>
      <c r="XEX1048437" s="7"/>
      <c r="XEY1048437" s="7"/>
      <c r="XEZ1048437" s="7"/>
      <c r="XFA1048437" s="7"/>
    </row>
    <row r="1048438" s="1" customFormat="1" customHeight="1" spans="2:16381">
      <c r="B1048438" s="5"/>
      <c r="O1048438" s="6"/>
      <c r="XDX1048438" s="4"/>
      <c r="XDY1048438" s="4"/>
      <c r="XDZ1048438" s="4"/>
      <c r="XEA1048438" s="4"/>
      <c r="XEB1048438" s="4"/>
      <c r="XEC1048438" s="4"/>
      <c r="XED1048438" s="4"/>
      <c r="XEE1048438" s="4"/>
      <c r="XEF1048438" s="7"/>
      <c r="XEG1048438" s="7"/>
      <c r="XEH1048438" s="7"/>
      <c r="XEI1048438" s="7"/>
      <c r="XEJ1048438" s="7"/>
      <c r="XEK1048438" s="7"/>
      <c r="XEL1048438" s="7"/>
      <c r="XEM1048438" s="7"/>
      <c r="XEN1048438" s="7"/>
      <c r="XEO1048438" s="7"/>
      <c r="XEP1048438" s="7"/>
      <c r="XEQ1048438" s="7"/>
      <c r="XER1048438" s="7"/>
      <c r="XES1048438" s="7"/>
      <c r="XET1048438" s="7"/>
      <c r="XEU1048438" s="7"/>
      <c r="XEV1048438" s="7"/>
      <c r="XEW1048438" s="7"/>
      <c r="XEX1048438" s="7"/>
      <c r="XEY1048438" s="7"/>
      <c r="XEZ1048438" s="7"/>
      <c r="XFA1048438" s="7"/>
    </row>
    <row r="1048439" s="1" customFormat="1" customHeight="1" spans="2:16381">
      <c r="B1048439" s="5"/>
      <c r="O1048439" s="6"/>
      <c r="XDX1048439" s="4"/>
      <c r="XDY1048439" s="4"/>
      <c r="XDZ1048439" s="4"/>
      <c r="XEA1048439" s="4"/>
      <c r="XEB1048439" s="4"/>
      <c r="XEC1048439" s="4"/>
      <c r="XED1048439" s="4"/>
      <c r="XEE1048439" s="4"/>
      <c r="XEF1048439" s="7"/>
      <c r="XEG1048439" s="7"/>
      <c r="XEH1048439" s="7"/>
      <c r="XEI1048439" s="7"/>
      <c r="XEJ1048439" s="7"/>
      <c r="XEK1048439" s="7"/>
      <c r="XEL1048439" s="7"/>
      <c r="XEM1048439" s="7"/>
      <c r="XEN1048439" s="7"/>
      <c r="XEO1048439" s="7"/>
      <c r="XEP1048439" s="7"/>
      <c r="XEQ1048439" s="7"/>
      <c r="XER1048439" s="7"/>
      <c r="XES1048439" s="7"/>
      <c r="XET1048439" s="7"/>
      <c r="XEU1048439" s="7"/>
      <c r="XEV1048439" s="7"/>
      <c r="XEW1048439" s="7"/>
      <c r="XEX1048439" s="7"/>
      <c r="XEY1048439" s="7"/>
      <c r="XEZ1048439" s="7"/>
      <c r="XFA1048439" s="7"/>
    </row>
    <row r="1048440" s="1" customFormat="1" customHeight="1" spans="2:16381">
      <c r="B1048440" s="5"/>
      <c r="O1048440" s="6"/>
      <c r="XDX1048440" s="4"/>
      <c r="XDY1048440" s="4"/>
      <c r="XDZ1048440" s="4"/>
      <c r="XEA1048440" s="4"/>
      <c r="XEB1048440" s="4"/>
      <c r="XEC1048440" s="4"/>
      <c r="XED1048440" s="4"/>
      <c r="XEE1048440" s="4"/>
      <c r="XEF1048440" s="7"/>
      <c r="XEG1048440" s="7"/>
      <c r="XEH1048440" s="7"/>
      <c r="XEI1048440" s="7"/>
      <c r="XEJ1048440" s="7"/>
      <c r="XEK1048440" s="7"/>
      <c r="XEL1048440" s="7"/>
      <c r="XEM1048440" s="7"/>
      <c r="XEN1048440" s="7"/>
      <c r="XEO1048440" s="7"/>
      <c r="XEP1048440" s="7"/>
      <c r="XEQ1048440" s="7"/>
      <c r="XER1048440" s="7"/>
      <c r="XES1048440" s="7"/>
      <c r="XET1048440" s="7"/>
      <c r="XEU1048440" s="7"/>
      <c r="XEV1048440" s="7"/>
      <c r="XEW1048440" s="7"/>
      <c r="XEX1048440" s="7"/>
      <c r="XEY1048440" s="7"/>
      <c r="XEZ1048440" s="7"/>
      <c r="XFA1048440" s="7"/>
    </row>
    <row r="1048441" s="1" customFormat="1" customHeight="1" spans="2:16381">
      <c r="B1048441" s="5"/>
      <c r="O1048441" s="6"/>
      <c r="XDX1048441" s="4"/>
      <c r="XDY1048441" s="4"/>
      <c r="XDZ1048441" s="4"/>
      <c r="XEA1048441" s="4"/>
      <c r="XEB1048441" s="4"/>
      <c r="XEC1048441" s="4"/>
      <c r="XED1048441" s="4"/>
      <c r="XEE1048441" s="4"/>
      <c r="XEF1048441" s="7"/>
      <c r="XEG1048441" s="7"/>
      <c r="XEH1048441" s="7"/>
      <c r="XEI1048441" s="7"/>
      <c r="XEJ1048441" s="7"/>
      <c r="XEK1048441" s="7"/>
      <c r="XEL1048441" s="7"/>
      <c r="XEM1048441" s="7"/>
      <c r="XEN1048441" s="7"/>
      <c r="XEO1048441" s="7"/>
      <c r="XEP1048441" s="7"/>
      <c r="XEQ1048441" s="7"/>
      <c r="XER1048441" s="7"/>
      <c r="XES1048441" s="7"/>
      <c r="XET1048441" s="7"/>
      <c r="XEU1048441" s="7"/>
      <c r="XEV1048441" s="7"/>
      <c r="XEW1048441" s="7"/>
      <c r="XEX1048441" s="7"/>
      <c r="XEY1048441" s="7"/>
      <c r="XEZ1048441" s="7"/>
      <c r="XFA1048441" s="7"/>
    </row>
    <row r="1048442" s="1" customFormat="1" customHeight="1" spans="2:16381">
      <c r="B1048442" s="5"/>
      <c r="O1048442" s="6"/>
      <c r="XDX1048442" s="4"/>
      <c r="XDY1048442" s="4"/>
      <c r="XDZ1048442" s="4"/>
      <c r="XEA1048442" s="4"/>
      <c r="XEB1048442" s="4"/>
      <c r="XEC1048442" s="4"/>
      <c r="XED1048442" s="4"/>
      <c r="XEE1048442" s="4"/>
      <c r="XEF1048442" s="7"/>
      <c r="XEG1048442" s="7"/>
      <c r="XEH1048442" s="7"/>
      <c r="XEI1048442" s="7"/>
      <c r="XEJ1048442" s="7"/>
      <c r="XEK1048442" s="7"/>
      <c r="XEL1048442" s="7"/>
      <c r="XEM1048442" s="7"/>
      <c r="XEN1048442" s="7"/>
      <c r="XEO1048442" s="7"/>
      <c r="XEP1048442" s="7"/>
      <c r="XEQ1048442" s="7"/>
      <c r="XER1048442" s="7"/>
      <c r="XES1048442" s="7"/>
      <c r="XET1048442" s="7"/>
      <c r="XEU1048442" s="7"/>
      <c r="XEV1048442" s="7"/>
      <c r="XEW1048442" s="7"/>
      <c r="XEX1048442" s="7"/>
      <c r="XEY1048442" s="7"/>
      <c r="XEZ1048442" s="7"/>
      <c r="XFA1048442" s="7"/>
    </row>
    <row r="1048443" s="1" customFormat="1" customHeight="1" spans="2:16381">
      <c r="B1048443" s="5"/>
      <c r="O1048443" s="6"/>
      <c r="XDX1048443" s="4"/>
      <c r="XDY1048443" s="4"/>
      <c r="XDZ1048443" s="4"/>
      <c r="XEA1048443" s="4"/>
      <c r="XEB1048443" s="4"/>
      <c r="XEC1048443" s="4"/>
      <c r="XED1048443" s="4"/>
      <c r="XEE1048443" s="4"/>
      <c r="XEF1048443" s="7"/>
      <c r="XEG1048443" s="7"/>
      <c r="XEH1048443" s="7"/>
      <c r="XEI1048443" s="7"/>
      <c r="XEJ1048443" s="7"/>
      <c r="XEK1048443" s="7"/>
      <c r="XEL1048443" s="7"/>
      <c r="XEM1048443" s="7"/>
      <c r="XEN1048443" s="7"/>
      <c r="XEO1048443" s="7"/>
      <c r="XEP1048443" s="7"/>
      <c r="XEQ1048443" s="7"/>
      <c r="XER1048443" s="7"/>
      <c r="XES1048443" s="7"/>
      <c r="XET1048443" s="7"/>
      <c r="XEU1048443" s="7"/>
      <c r="XEV1048443" s="7"/>
      <c r="XEW1048443" s="7"/>
      <c r="XEX1048443" s="7"/>
      <c r="XEY1048443" s="7"/>
      <c r="XEZ1048443" s="7"/>
      <c r="XFA1048443" s="7"/>
    </row>
    <row r="1048444" s="1" customFormat="1" customHeight="1" spans="2:16381">
      <c r="B1048444" s="5"/>
      <c r="O1048444" s="6"/>
      <c r="XDX1048444" s="4"/>
      <c r="XDY1048444" s="4"/>
      <c r="XDZ1048444" s="4"/>
      <c r="XEA1048444" s="4"/>
      <c r="XEB1048444" s="4"/>
      <c r="XEC1048444" s="4"/>
      <c r="XED1048444" s="4"/>
      <c r="XEE1048444" s="4"/>
      <c r="XEF1048444" s="7"/>
      <c r="XEG1048444" s="7"/>
      <c r="XEH1048444" s="7"/>
      <c r="XEI1048444" s="7"/>
      <c r="XEJ1048444" s="7"/>
      <c r="XEK1048444" s="7"/>
      <c r="XEL1048444" s="7"/>
      <c r="XEM1048444" s="7"/>
      <c r="XEN1048444" s="7"/>
      <c r="XEO1048444" s="7"/>
      <c r="XEP1048444" s="7"/>
      <c r="XEQ1048444" s="7"/>
      <c r="XER1048444" s="7"/>
      <c r="XES1048444" s="7"/>
      <c r="XET1048444" s="7"/>
      <c r="XEU1048444" s="7"/>
      <c r="XEV1048444" s="7"/>
      <c r="XEW1048444" s="7"/>
      <c r="XEX1048444" s="7"/>
      <c r="XEY1048444" s="7"/>
      <c r="XEZ1048444" s="7"/>
      <c r="XFA1048444" s="7"/>
    </row>
    <row r="1048445" s="1" customFormat="1" customHeight="1" spans="2:16381">
      <c r="B1048445" s="5"/>
      <c r="O1048445" s="6"/>
      <c r="XDX1048445" s="4"/>
      <c r="XDY1048445" s="4"/>
      <c r="XDZ1048445" s="4"/>
      <c r="XEA1048445" s="4"/>
      <c r="XEB1048445" s="4"/>
      <c r="XEC1048445" s="4"/>
      <c r="XED1048445" s="4"/>
      <c r="XEE1048445" s="4"/>
      <c r="XEF1048445" s="7"/>
      <c r="XEG1048445" s="7"/>
      <c r="XEH1048445" s="7"/>
      <c r="XEI1048445" s="7"/>
      <c r="XEJ1048445" s="7"/>
      <c r="XEK1048445" s="7"/>
      <c r="XEL1048445" s="7"/>
      <c r="XEM1048445" s="7"/>
      <c r="XEN1048445" s="7"/>
      <c r="XEO1048445" s="7"/>
      <c r="XEP1048445" s="7"/>
      <c r="XEQ1048445" s="7"/>
      <c r="XER1048445" s="7"/>
      <c r="XES1048445" s="7"/>
      <c r="XET1048445" s="7"/>
      <c r="XEU1048445" s="7"/>
      <c r="XEV1048445" s="7"/>
      <c r="XEW1048445" s="7"/>
      <c r="XEX1048445" s="7"/>
      <c r="XEY1048445" s="7"/>
      <c r="XEZ1048445" s="7"/>
      <c r="XFA1048445" s="7"/>
    </row>
    <row r="1048446" s="1" customFormat="1" customHeight="1" spans="2:16381">
      <c r="B1048446" s="5"/>
      <c r="O1048446" s="6"/>
      <c r="XDX1048446" s="4"/>
      <c r="XDY1048446" s="4"/>
      <c r="XDZ1048446" s="4"/>
      <c r="XEA1048446" s="4"/>
      <c r="XEB1048446" s="4"/>
      <c r="XEC1048446" s="4"/>
      <c r="XED1048446" s="4"/>
      <c r="XEE1048446" s="4"/>
      <c r="XEF1048446" s="7"/>
      <c r="XEG1048446" s="7"/>
      <c r="XEH1048446" s="7"/>
      <c r="XEI1048446" s="7"/>
      <c r="XEJ1048446" s="7"/>
      <c r="XEK1048446" s="7"/>
      <c r="XEL1048446" s="7"/>
      <c r="XEM1048446" s="7"/>
      <c r="XEN1048446" s="7"/>
      <c r="XEO1048446" s="7"/>
      <c r="XEP1048446" s="7"/>
      <c r="XEQ1048446" s="7"/>
      <c r="XER1048446" s="7"/>
      <c r="XES1048446" s="7"/>
      <c r="XET1048446" s="7"/>
      <c r="XEU1048446" s="7"/>
      <c r="XEV1048446" s="7"/>
      <c r="XEW1048446" s="7"/>
      <c r="XEX1048446" s="7"/>
      <c r="XEY1048446" s="7"/>
      <c r="XEZ1048446" s="7"/>
      <c r="XFA1048446" s="7"/>
    </row>
    <row r="1048447" s="1" customFormat="1" customHeight="1" spans="2:16381">
      <c r="B1048447" s="5"/>
      <c r="O1048447" s="6"/>
      <c r="XDX1048447" s="4"/>
      <c r="XDY1048447" s="4"/>
      <c r="XDZ1048447" s="4"/>
      <c r="XEA1048447" s="4"/>
      <c r="XEB1048447" s="4"/>
      <c r="XEC1048447" s="4"/>
      <c r="XED1048447" s="4"/>
      <c r="XEE1048447" s="4"/>
      <c r="XEF1048447" s="7"/>
      <c r="XEG1048447" s="7"/>
      <c r="XEH1048447" s="7"/>
      <c r="XEI1048447" s="7"/>
      <c r="XEJ1048447" s="7"/>
      <c r="XEK1048447" s="7"/>
      <c r="XEL1048447" s="7"/>
      <c r="XEM1048447" s="7"/>
      <c r="XEN1048447" s="7"/>
      <c r="XEO1048447" s="7"/>
      <c r="XEP1048447" s="7"/>
      <c r="XEQ1048447" s="7"/>
      <c r="XER1048447" s="7"/>
      <c r="XES1048447" s="7"/>
      <c r="XET1048447" s="7"/>
      <c r="XEU1048447" s="7"/>
      <c r="XEV1048447" s="7"/>
      <c r="XEW1048447" s="7"/>
      <c r="XEX1048447" s="7"/>
      <c r="XEY1048447" s="7"/>
      <c r="XEZ1048447" s="7"/>
      <c r="XFA1048447" s="7"/>
    </row>
    <row r="1048448" s="1" customFormat="1" customHeight="1" spans="2:16381">
      <c r="B1048448" s="5"/>
      <c r="O1048448" s="6"/>
      <c r="XDX1048448" s="4"/>
      <c r="XDY1048448" s="4"/>
      <c r="XDZ1048448" s="4"/>
      <c r="XEA1048448" s="4"/>
      <c r="XEB1048448" s="4"/>
      <c r="XEC1048448" s="4"/>
      <c r="XED1048448" s="4"/>
      <c r="XEE1048448" s="4"/>
      <c r="XEF1048448" s="7"/>
      <c r="XEG1048448" s="7"/>
      <c r="XEH1048448" s="7"/>
      <c r="XEI1048448" s="7"/>
      <c r="XEJ1048448" s="7"/>
      <c r="XEK1048448" s="7"/>
      <c r="XEL1048448" s="7"/>
      <c r="XEM1048448" s="7"/>
      <c r="XEN1048448" s="7"/>
      <c r="XEO1048448" s="7"/>
      <c r="XEP1048448" s="7"/>
      <c r="XEQ1048448" s="7"/>
      <c r="XER1048448" s="7"/>
      <c r="XES1048448" s="7"/>
      <c r="XET1048448" s="7"/>
      <c r="XEU1048448" s="7"/>
      <c r="XEV1048448" s="7"/>
      <c r="XEW1048448" s="7"/>
      <c r="XEX1048448" s="7"/>
      <c r="XEY1048448" s="7"/>
      <c r="XEZ1048448" s="7"/>
      <c r="XFA1048448" s="7"/>
    </row>
    <row r="1048449" s="1" customFormat="1" customHeight="1" spans="2:16381">
      <c r="B1048449" s="5"/>
      <c r="O1048449" s="6"/>
      <c r="XDX1048449" s="4"/>
      <c r="XDY1048449" s="4"/>
      <c r="XDZ1048449" s="4"/>
      <c r="XEA1048449" s="4"/>
      <c r="XEB1048449" s="4"/>
      <c r="XEC1048449" s="4"/>
      <c r="XED1048449" s="4"/>
      <c r="XEE1048449" s="4"/>
      <c r="XEF1048449" s="7"/>
      <c r="XEG1048449" s="7"/>
      <c r="XEH1048449" s="7"/>
      <c r="XEI1048449" s="7"/>
      <c r="XEJ1048449" s="7"/>
      <c r="XEK1048449" s="7"/>
      <c r="XEL1048449" s="7"/>
      <c r="XEM1048449" s="7"/>
      <c r="XEN1048449" s="7"/>
      <c r="XEO1048449" s="7"/>
      <c r="XEP1048449" s="7"/>
      <c r="XEQ1048449" s="7"/>
      <c r="XER1048449" s="7"/>
      <c r="XES1048449" s="7"/>
      <c r="XET1048449" s="7"/>
      <c r="XEU1048449" s="7"/>
      <c r="XEV1048449" s="7"/>
      <c r="XEW1048449" s="7"/>
      <c r="XEX1048449" s="7"/>
      <c r="XEY1048449" s="7"/>
      <c r="XEZ1048449" s="7"/>
      <c r="XFA1048449" s="7"/>
    </row>
    <row r="1048450" s="1" customFormat="1" customHeight="1" spans="2:16381">
      <c r="B1048450" s="5"/>
      <c r="O1048450" s="6"/>
      <c r="XDX1048450" s="4"/>
      <c r="XDY1048450" s="4"/>
      <c r="XDZ1048450" s="4"/>
      <c r="XEA1048450" s="4"/>
      <c r="XEB1048450" s="4"/>
      <c r="XEC1048450" s="4"/>
      <c r="XED1048450" s="4"/>
      <c r="XEE1048450" s="4"/>
      <c r="XEF1048450" s="7"/>
      <c r="XEG1048450" s="7"/>
      <c r="XEH1048450" s="7"/>
      <c r="XEI1048450" s="7"/>
      <c r="XEJ1048450" s="7"/>
      <c r="XEK1048450" s="7"/>
      <c r="XEL1048450" s="7"/>
      <c r="XEM1048450" s="7"/>
      <c r="XEN1048450" s="7"/>
      <c r="XEO1048450" s="7"/>
      <c r="XEP1048450" s="7"/>
      <c r="XEQ1048450" s="7"/>
      <c r="XER1048450" s="7"/>
      <c r="XES1048450" s="7"/>
      <c r="XET1048450" s="7"/>
      <c r="XEU1048450" s="7"/>
      <c r="XEV1048450" s="7"/>
      <c r="XEW1048450" s="7"/>
      <c r="XEX1048450" s="7"/>
      <c r="XEY1048450" s="7"/>
      <c r="XEZ1048450" s="7"/>
      <c r="XFA1048450" s="7"/>
    </row>
    <row r="1048451" s="1" customFormat="1" customHeight="1" spans="2:16381">
      <c r="B1048451" s="5"/>
      <c r="O1048451" s="6"/>
      <c r="XDX1048451" s="4"/>
      <c r="XDY1048451" s="4"/>
      <c r="XDZ1048451" s="4"/>
      <c r="XEA1048451" s="4"/>
      <c r="XEB1048451" s="4"/>
      <c r="XEC1048451" s="4"/>
      <c r="XED1048451" s="4"/>
      <c r="XEE1048451" s="4"/>
      <c r="XEF1048451" s="7"/>
      <c r="XEG1048451" s="7"/>
      <c r="XEH1048451" s="7"/>
      <c r="XEI1048451" s="7"/>
      <c r="XEJ1048451" s="7"/>
      <c r="XEK1048451" s="7"/>
      <c r="XEL1048451" s="7"/>
      <c r="XEM1048451" s="7"/>
      <c r="XEN1048451" s="7"/>
      <c r="XEO1048451" s="7"/>
      <c r="XEP1048451" s="7"/>
      <c r="XEQ1048451" s="7"/>
      <c r="XER1048451" s="7"/>
      <c r="XES1048451" s="7"/>
      <c r="XET1048451" s="7"/>
      <c r="XEU1048451" s="7"/>
      <c r="XEV1048451" s="7"/>
      <c r="XEW1048451" s="7"/>
      <c r="XEX1048451" s="7"/>
      <c r="XEY1048451" s="7"/>
      <c r="XEZ1048451" s="7"/>
      <c r="XFA1048451" s="7"/>
    </row>
    <row r="1048452" s="1" customFormat="1" customHeight="1" spans="2:16381">
      <c r="B1048452" s="5"/>
      <c r="O1048452" s="6"/>
      <c r="XDX1048452" s="4"/>
      <c r="XDY1048452" s="4"/>
      <c r="XDZ1048452" s="4"/>
      <c r="XEA1048452" s="4"/>
      <c r="XEB1048452" s="4"/>
      <c r="XEC1048452" s="4"/>
      <c r="XED1048452" s="4"/>
      <c r="XEE1048452" s="4"/>
      <c r="XEF1048452" s="7"/>
      <c r="XEG1048452" s="7"/>
      <c r="XEH1048452" s="7"/>
      <c r="XEI1048452" s="7"/>
      <c r="XEJ1048452" s="7"/>
      <c r="XEK1048452" s="7"/>
      <c r="XEL1048452" s="7"/>
      <c r="XEM1048452" s="7"/>
      <c r="XEN1048452" s="7"/>
      <c r="XEO1048452" s="7"/>
      <c r="XEP1048452" s="7"/>
      <c r="XEQ1048452" s="7"/>
      <c r="XER1048452" s="7"/>
      <c r="XES1048452" s="7"/>
      <c r="XET1048452" s="7"/>
      <c r="XEU1048452" s="7"/>
      <c r="XEV1048452" s="7"/>
      <c r="XEW1048452" s="7"/>
      <c r="XEX1048452" s="7"/>
      <c r="XEY1048452" s="7"/>
      <c r="XEZ1048452" s="7"/>
      <c r="XFA1048452" s="7"/>
    </row>
    <row r="1048453" s="1" customFormat="1" customHeight="1" spans="2:16381">
      <c r="B1048453" s="5"/>
      <c r="O1048453" s="6"/>
      <c r="XDX1048453" s="4"/>
      <c r="XDY1048453" s="4"/>
      <c r="XDZ1048453" s="4"/>
      <c r="XEA1048453" s="4"/>
      <c r="XEB1048453" s="4"/>
      <c r="XEC1048453" s="4"/>
      <c r="XED1048453" s="4"/>
      <c r="XEE1048453" s="4"/>
      <c r="XEF1048453" s="7"/>
      <c r="XEG1048453" s="7"/>
      <c r="XEH1048453" s="7"/>
      <c r="XEI1048453" s="7"/>
      <c r="XEJ1048453" s="7"/>
      <c r="XEK1048453" s="7"/>
      <c r="XEL1048453" s="7"/>
      <c r="XEM1048453" s="7"/>
      <c r="XEN1048453" s="7"/>
      <c r="XEO1048453" s="7"/>
      <c r="XEP1048453" s="7"/>
      <c r="XEQ1048453" s="7"/>
      <c r="XER1048453" s="7"/>
      <c r="XES1048453" s="7"/>
      <c r="XET1048453" s="7"/>
      <c r="XEU1048453" s="7"/>
      <c r="XEV1048453" s="7"/>
      <c r="XEW1048453" s="7"/>
      <c r="XEX1048453" s="7"/>
      <c r="XEY1048453" s="7"/>
      <c r="XEZ1048453" s="7"/>
      <c r="XFA1048453" s="7"/>
    </row>
    <row r="1048454" s="1" customFormat="1" customHeight="1" spans="2:16381">
      <c r="B1048454" s="5"/>
      <c r="O1048454" s="6"/>
      <c r="XDX1048454" s="4"/>
      <c r="XDY1048454" s="4"/>
      <c r="XDZ1048454" s="4"/>
      <c r="XEA1048454" s="4"/>
      <c r="XEB1048454" s="4"/>
      <c r="XEC1048454" s="4"/>
      <c r="XED1048454" s="4"/>
      <c r="XEE1048454" s="4"/>
      <c r="XEF1048454" s="7"/>
      <c r="XEG1048454" s="7"/>
      <c r="XEH1048454" s="7"/>
      <c r="XEI1048454" s="7"/>
      <c r="XEJ1048454" s="7"/>
      <c r="XEK1048454" s="7"/>
      <c r="XEL1048454" s="7"/>
      <c r="XEM1048454" s="7"/>
      <c r="XEN1048454" s="7"/>
      <c r="XEO1048454" s="7"/>
      <c r="XEP1048454" s="7"/>
      <c r="XEQ1048454" s="7"/>
      <c r="XER1048454" s="7"/>
      <c r="XES1048454" s="7"/>
      <c r="XET1048454" s="7"/>
      <c r="XEU1048454" s="7"/>
      <c r="XEV1048454" s="7"/>
      <c r="XEW1048454" s="7"/>
      <c r="XEX1048454" s="7"/>
      <c r="XEY1048454" s="7"/>
      <c r="XEZ1048454" s="7"/>
      <c r="XFA1048454" s="7"/>
    </row>
    <row r="1048455" s="1" customFormat="1" customHeight="1" spans="2:16381">
      <c r="B1048455" s="5"/>
      <c r="O1048455" s="6"/>
      <c r="XDX1048455" s="4"/>
      <c r="XDY1048455" s="4"/>
      <c r="XDZ1048455" s="4"/>
      <c r="XEA1048455" s="4"/>
      <c r="XEB1048455" s="4"/>
      <c r="XEC1048455" s="4"/>
      <c r="XED1048455" s="4"/>
      <c r="XEE1048455" s="4"/>
      <c r="XEF1048455" s="7"/>
      <c r="XEG1048455" s="7"/>
      <c r="XEH1048455" s="7"/>
      <c r="XEI1048455" s="7"/>
      <c r="XEJ1048455" s="7"/>
      <c r="XEK1048455" s="7"/>
      <c r="XEL1048455" s="7"/>
      <c r="XEM1048455" s="7"/>
      <c r="XEN1048455" s="7"/>
      <c r="XEO1048455" s="7"/>
      <c r="XEP1048455" s="7"/>
      <c r="XEQ1048455" s="7"/>
      <c r="XER1048455" s="7"/>
      <c r="XES1048455" s="7"/>
      <c r="XET1048455" s="7"/>
      <c r="XEU1048455" s="7"/>
      <c r="XEV1048455" s="7"/>
      <c r="XEW1048455" s="7"/>
      <c r="XEX1048455" s="7"/>
      <c r="XEY1048455" s="7"/>
      <c r="XEZ1048455" s="7"/>
      <c r="XFA1048455" s="7"/>
    </row>
    <row r="1048456" s="1" customFormat="1" customHeight="1" spans="2:16381">
      <c r="B1048456" s="5"/>
      <c r="O1048456" s="6"/>
      <c r="XDX1048456" s="4"/>
      <c r="XDY1048456" s="4"/>
      <c r="XDZ1048456" s="4"/>
      <c r="XEA1048456" s="4"/>
      <c r="XEB1048456" s="4"/>
      <c r="XEC1048456" s="4"/>
      <c r="XED1048456" s="4"/>
      <c r="XEE1048456" s="4"/>
      <c r="XEF1048456" s="7"/>
      <c r="XEG1048456" s="7"/>
      <c r="XEH1048456" s="7"/>
      <c r="XEI1048456" s="7"/>
      <c r="XEJ1048456" s="7"/>
      <c r="XEK1048456" s="7"/>
      <c r="XEL1048456" s="7"/>
      <c r="XEM1048456" s="7"/>
      <c r="XEN1048456" s="7"/>
      <c r="XEO1048456" s="7"/>
      <c r="XEP1048456" s="7"/>
      <c r="XEQ1048456" s="7"/>
      <c r="XER1048456" s="7"/>
      <c r="XES1048456" s="7"/>
      <c r="XET1048456" s="7"/>
      <c r="XEU1048456" s="7"/>
      <c r="XEV1048456" s="7"/>
      <c r="XEW1048456" s="7"/>
      <c r="XEX1048456" s="7"/>
      <c r="XEY1048456" s="7"/>
      <c r="XEZ1048456" s="7"/>
      <c r="XFA1048456" s="7"/>
    </row>
    <row r="1048457" s="1" customFormat="1" customHeight="1" spans="2:16381">
      <c r="B1048457" s="5"/>
      <c r="O1048457" s="6"/>
      <c r="XDX1048457" s="4"/>
      <c r="XDY1048457" s="4"/>
      <c r="XDZ1048457" s="4"/>
      <c r="XEA1048457" s="4"/>
      <c r="XEB1048457" s="4"/>
      <c r="XEC1048457" s="4"/>
      <c r="XED1048457" s="4"/>
      <c r="XEE1048457" s="4"/>
      <c r="XEF1048457" s="7"/>
      <c r="XEG1048457" s="7"/>
      <c r="XEH1048457" s="7"/>
      <c r="XEI1048457" s="7"/>
      <c r="XEJ1048457" s="7"/>
      <c r="XEK1048457" s="7"/>
      <c r="XEL1048457" s="7"/>
      <c r="XEM1048457" s="7"/>
      <c r="XEN1048457" s="7"/>
      <c r="XEO1048457" s="7"/>
      <c r="XEP1048457" s="7"/>
      <c r="XEQ1048457" s="7"/>
      <c r="XER1048457" s="7"/>
      <c r="XES1048457" s="7"/>
      <c r="XET1048457" s="7"/>
      <c r="XEU1048457" s="7"/>
      <c r="XEV1048457" s="7"/>
      <c r="XEW1048457" s="7"/>
      <c r="XEX1048457" s="7"/>
      <c r="XEY1048457" s="7"/>
      <c r="XEZ1048457" s="7"/>
      <c r="XFA1048457" s="7"/>
    </row>
    <row r="1048458" s="1" customFormat="1" customHeight="1" spans="2:16381">
      <c r="B1048458" s="5"/>
      <c r="O1048458" s="6"/>
      <c r="XDX1048458" s="4"/>
      <c r="XDY1048458" s="4"/>
      <c r="XDZ1048458" s="4"/>
      <c r="XEA1048458" s="4"/>
      <c r="XEB1048458" s="4"/>
      <c r="XEC1048458" s="4"/>
      <c r="XED1048458" s="4"/>
      <c r="XEE1048458" s="4"/>
      <c r="XEF1048458" s="7"/>
      <c r="XEG1048458" s="7"/>
      <c r="XEH1048458" s="7"/>
      <c r="XEI1048458" s="7"/>
      <c r="XEJ1048458" s="7"/>
      <c r="XEK1048458" s="7"/>
      <c r="XEL1048458" s="7"/>
      <c r="XEM1048458" s="7"/>
      <c r="XEN1048458" s="7"/>
      <c r="XEO1048458" s="7"/>
      <c r="XEP1048458" s="7"/>
      <c r="XEQ1048458" s="7"/>
      <c r="XER1048458" s="7"/>
      <c r="XES1048458" s="7"/>
      <c r="XET1048458" s="7"/>
      <c r="XEU1048458" s="7"/>
      <c r="XEV1048458" s="7"/>
      <c r="XEW1048458" s="7"/>
      <c r="XEX1048458" s="7"/>
      <c r="XEY1048458" s="7"/>
      <c r="XEZ1048458" s="7"/>
      <c r="XFA1048458" s="7"/>
    </row>
    <row r="1048459" s="1" customFormat="1" customHeight="1" spans="2:16381">
      <c r="B1048459" s="5"/>
      <c r="O1048459" s="6"/>
      <c r="XDX1048459" s="4"/>
      <c r="XDY1048459" s="4"/>
      <c r="XDZ1048459" s="4"/>
      <c r="XEA1048459" s="4"/>
      <c r="XEB1048459" s="4"/>
      <c r="XEC1048459" s="4"/>
      <c r="XED1048459" s="4"/>
      <c r="XEE1048459" s="4"/>
      <c r="XEF1048459" s="7"/>
      <c r="XEG1048459" s="7"/>
      <c r="XEH1048459" s="7"/>
      <c r="XEI1048459" s="7"/>
      <c r="XEJ1048459" s="7"/>
      <c r="XEK1048459" s="7"/>
      <c r="XEL1048459" s="7"/>
      <c r="XEM1048459" s="7"/>
      <c r="XEN1048459" s="7"/>
      <c r="XEO1048459" s="7"/>
      <c r="XEP1048459" s="7"/>
      <c r="XEQ1048459" s="7"/>
      <c r="XER1048459" s="7"/>
      <c r="XES1048459" s="7"/>
      <c r="XET1048459" s="7"/>
      <c r="XEU1048459" s="7"/>
      <c r="XEV1048459" s="7"/>
      <c r="XEW1048459" s="7"/>
      <c r="XEX1048459" s="7"/>
      <c r="XEY1048459" s="7"/>
      <c r="XEZ1048459" s="7"/>
      <c r="XFA1048459" s="7"/>
    </row>
    <row r="1048460" s="1" customFormat="1" customHeight="1" spans="2:16381">
      <c r="B1048460" s="5"/>
      <c r="O1048460" s="6"/>
      <c r="XDX1048460" s="4"/>
      <c r="XDY1048460" s="4"/>
      <c r="XDZ1048460" s="4"/>
      <c r="XEA1048460" s="4"/>
      <c r="XEB1048460" s="4"/>
      <c r="XEC1048460" s="4"/>
      <c r="XED1048460" s="4"/>
      <c r="XEE1048460" s="4"/>
      <c r="XEF1048460" s="7"/>
      <c r="XEG1048460" s="7"/>
      <c r="XEH1048460" s="7"/>
      <c r="XEI1048460" s="7"/>
      <c r="XEJ1048460" s="7"/>
      <c r="XEK1048460" s="7"/>
      <c r="XEL1048460" s="7"/>
      <c r="XEM1048460" s="7"/>
      <c r="XEN1048460" s="7"/>
      <c r="XEO1048460" s="7"/>
      <c r="XEP1048460" s="7"/>
      <c r="XEQ1048460" s="7"/>
      <c r="XER1048460" s="7"/>
      <c r="XES1048460" s="7"/>
      <c r="XET1048460" s="7"/>
      <c r="XEU1048460" s="7"/>
      <c r="XEV1048460" s="7"/>
      <c r="XEW1048460" s="7"/>
      <c r="XEX1048460" s="7"/>
      <c r="XEY1048460" s="7"/>
      <c r="XEZ1048460" s="7"/>
      <c r="XFA1048460" s="7"/>
    </row>
    <row r="1048461" s="1" customFormat="1" customHeight="1" spans="2:16381">
      <c r="B1048461" s="5"/>
      <c r="O1048461" s="6"/>
      <c r="XDX1048461" s="4"/>
      <c r="XDY1048461" s="4"/>
      <c r="XDZ1048461" s="4"/>
      <c r="XEA1048461" s="4"/>
      <c r="XEB1048461" s="4"/>
      <c r="XEC1048461" s="4"/>
      <c r="XED1048461" s="4"/>
      <c r="XEE1048461" s="4"/>
      <c r="XEF1048461" s="7"/>
      <c r="XEG1048461" s="7"/>
      <c r="XEH1048461" s="7"/>
      <c r="XEI1048461" s="7"/>
      <c r="XEJ1048461" s="7"/>
      <c r="XEK1048461" s="7"/>
      <c r="XEL1048461" s="7"/>
      <c r="XEM1048461" s="7"/>
      <c r="XEN1048461" s="7"/>
      <c r="XEO1048461" s="7"/>
      <c r="XEP1048461" s="7"/>
      <c r="XEQ1048461" s="7"/>
      <c r="XER1048461" s="7"/>
      <c r="XES1048461" s="7"/>
      <c r="XET1048461" s="7"/>
      <c r="XEU1048461" s="7"/>
      <c r="XEV1048461" s="7"/>
      <c r="XEW1048461" s="7"/>
      <c r="XEX1048461" s="7"/>
      <c r="XEY1048461" s="7"/>
      <c r="XEZ1048461" s="7"/>
      <c r="XFA1048461" s="7"/>
    </row>
    <row r="1048462" s="1" customFormat="1" customHeight="1" spans="2:16381">
      <c r="B1048462" s="5"/>
      <c r="O1048462" s="6"/>
      <c r="XDX1048462" s="4"/>
      <c r="XDY1048462" s="4"/>
      <c r="XDZ1048462" s="4"/>
      <c r="XEA1048462" s="4"/>
      <c r="XEB1048462" s="4"/>
      <c r="XEC1048462" s="4"/>
      <c r="XED1048462" s="4"/>
      <c r="XEE1048462" s="4"/>
      <c r="XEF1048462" s="7"/>
      <c r="XEG1048462" s="7"/>
      <c r="XEH1048462" s="7"/>
      <c r="XEI1048462" s="7"/>
      <c r="XEJ1048462" s="7"/>
      <c r="XEK1048462" s="7"/>
      <c r="XEL1048462" s="7"/>
      <c r="XEM1048462" s="7"/>
      <c r="XEN1048462" s="7"/>
      <c r="XEO1048462" s="7"/>
      <c r="XEP1048462" s="7"/>
      <c r="XEQ1048462" s="7"/>
      <c r="XER1048462" s="7"/>
      <c r="XES1048462" s="7"/>
      <c r="XET1048462" s="7"/>
      <c r="XEU1048462" s="7"/>
      <c r="XEV1048462" s="7"/>
      <c r="XEW1048462" s="7"/>
      <c r="XEX1048462" s="7"/>
      <c r="XEY1048462" s="7"/>
      <c r="XEZ1048462" s="7"/>
      <c r="XFA1048462" s="7"/>
    </row>
    <row r="1048463" s="1" customFormat="1" customHeight="1" spans="2:16381">
      <c r="B1048463" s="5"/>
      <c r="O1048463" s="6"/>
      <c r="XDX1048463" s="4"/>
      <c r="XDY1048463" s="4"/>
      <c r="XDZ1048463" s="4"/>
      <c r="XEA1048463" s="4"/>
      <c r="XEB1048463" s="4"/>
      <c r="XEC1048463" s="4"/>
      <c r="XED1048463" s="4"/>
      <c r="XEE1048463" s="4"/>
      <c r="XEF1048463" s="7"/>
      <c r="XEG1048463" s="7"/>
      <c r="XEH1048463" s="7"/>
      <c r="XEI1048463" s="7"/>
      <c r="XEJ1048463" s="7"/>
      <c r="XEK1048463" s="7"/>
      <c r="XEL1048463" s="7"/>
      <c r="XEM1048463" s="7"/>
      <c r="XEN1048463" s="7"/>
      <c r="XEO1048463" s="7"/>
      <c r="XEP1048463" s="7"/>
      <c r="XEQ1048463" s="7"/>
      <c r="XER1048463" s="7"/>
      <c r="XES1048463" s="7"/>
      <c r="XET1048463" s="7"/>
      <c r="XEU1048463" s="7"/>
      <c r="XEV1048463" s="7"/>
      <c r="XEW1048463" s="7"/>
      <c r="XEX1048463" s="7"/>
      <c r="XEY1048463" s="7"/>
      <c r="XEZ1048463" s="7"/>
      <c r="XFA1048463" s="7"/>
    </row>
    <row r="1048464" s="1" customFormat="1" customHeight="1" spans="2:16381">
      <c r="B1048464" s="5"/>
      <c r="O1048464" s="6"/>
      <c r="XDX1048464" s="4"/>
      <c r="XDY1048464" s="4"/>
      <c r="XDZ1048464" s="4"/>
      <c r="XEA1048464" s="4"/>
      <c r="XEB1048464" s="4"/>
      <c r="XEC1048464" s="4"/>
      <c r="XED1048464" s="4"/>
      <c r="XEE1048464" s="4"/>
      <c r="XEF1048464" s="7"/>
      <c r="XEG1048464" s="7"/>
      <c r="XEH1048464" s="7"/>
      <c r="XEI1048464" s="7"/>
      <c r="XEJ1048464" s="7"/>
      <c r="XEK1048464" s="7"/>
      <c r="XEL1048464" s="7"/>
      <c r="XEM1048464" s="7"/>
      <c r="XEN1048464" s="7"/>
      <c r="XEO1048464" s="7"/>
      <c r="XEP1048464" s="7"/>
      <c r="XEQ1048464" s="7"/>
      <c r="XER1048464" s="7"/>
      <c r="XES1048464" s="7"/>
      <c r="XET1048464" s="7"/>
      <c r="XEU1048464" s="7"/>
      <c r="XEV1048464" s="7"/>
      <c r="XEW1048464" s="7"/>
      <c r="XEX1048464" s="7"/>
      <c r="XEY1048464" s="7"/>
      <c r="XEZ1048464" s="7"/>
      <c r="XFA1048464" s="7"/>
    </row>
    <row r="1048465" s="1" customFormat="1" customHeight="1" spans="2:16381">
      <c r="B1048465" s="5"/>
      <c r="O1048465" s="6"/>
      <c r="XDX1048465" s="4"/>
      <c r="XDY1048465" s="4"/>
      <c r="XDZ1048465" s="4"/>
      <c r="XEA1048465" s="4"/>
      <c r="XEB1048465" s="4"/>
      <c r="XEC1048465" s="4"/>
      <c r="XED1048465" s="4"/>
      <c r="XEE1048465" s="4"/>
      <c r="XEF1048465" s="7"/>
      <c r="XEG1048465" s="7"/>
      <c r="XEH1048465" s="7"/>
      <c r="XEI1048465" s="7"/>
      <c r="XEJ1048465" s="7"/>
      <c r="XEK1048465" s="7"/>
      <c r="XEL1048465" s="7"/>
      <c r="XEM1048465" s="7"/>
      <c r="XEN1048465" s="7"/>
      <c r="XEO1048465" s="7"/>
      <c r="XEP1048465" s="7"/>
      <c r="XEQ1048465" s="7"/>
      <c r="XER1048465" s="7"/>
      <c r="XES1048465" s="7"/>
      <c r="XET1048465" s="7"/>
      <c r="XEU1048465" s="7"/>
      <c r="XEV1048465" s="7"/>
      <c r="XEW1048465" s="7"/>
      <c r="XEX1048465" s="7"/>
      <c r="XEY1048465" s="7"/>
      <c r="XEZ1048465" s="7"/>
      <c r="XFA1048465" s="7"/>
    </row>
    <row r="1048466" s="1" customFormat="1" customHeight="1" spans="2:16381">
      <c r="B1048466" s="5"/>
      <c r="O1048466" s="6"/>
      <c r="XDX1048466" s="4"/>
      <c r="XDY1048466" s="4"/>
      <c r="XDZ1048466" s="4"/>
      <c r="XEA1048466" s="4"/>
      <c r="XEB1048466" s="4"/>
      <c r="XEC1048466" s="4"/>
      <c r="XED1048466" s="4"/>
      <c r="XEE1048466" s="4"/>
      <c r="XEF1048466" s="7"/>
      <c r="XEG1048466" s="7"/>
      <c r="XEH1048466" s="7"/>
      <c r="XEI1048466" s="7"/>
      <c r="XEJ1048466" s="7"/>
      <c r="XEK1048466" s="7"/>
      <c r="XEL1048466" s="7"/>
      <c r="XEM1048466" s="7"/>
      <c r="XEN1048466" s="7"/>
      <c r="XEO1048466" s="7"/>
      <c r="XEP1048466" s="7"/>
      <c r="XEQ1048466" s="7"/>
      <c r="XER1048466" s="7"/>
      <c r="XES1048466" s="7"/>
      <c r="XET1048466" s="7"/>
      <c r="XEU1048466" s="7"/>
      <c r="XEV1048466" s="7"/>
      <c r="XEW1048466" s="7"/>
      <c r="XEX1048466" s="7"/>
      <c r="XEY1048466" s="7"/>
      <c r="XEZ1048466" s="7"/>
      <c r="XFA1048466" s="7"/>
    </row>
    <row r="1048467" s="1" customFormat="1" customHeight="1" spans="2:16381">
      <c r="B1048467" s="5"/>
      <c r="O1048467" s="6"/>
      <c r="XDX1048467" s="4"/>
      <c r="XDY1048467" s="4"/>
      <c r="XDZ1048467" s="4"/>
      <c r="XEA1048467" s="4"/>
      <c r="XEB1048467" s="4"/>
      <c r="XEC1048467" s="4"/>
      <c r="XED1048467" s="4"/>
      <c r="XEE1048467" s="4"/>
      <c r="XEF1048467" s="7"/>
      <c r="XEG1048467" s="7"/>
      <c r="XEH1048467" s="7"/>
      <c r="XEI1048467" s="7"/>
      <c r="XEJ1048467" s="7"/>
      <c r="XEK1048467" s="7"/>
      <c r="XEL1048467" s="7"/>
      <c r="XEM1048467" s="7"/>
      <c r="XEN1048467" s="7"/>
      <c r="XEO1048467" s="7"/>
      <c r="XEP1048467" s="7"/>
      <c r="XEQ1048467" s="7"/>
      <c r="XER1048467" s="7"/>
      <c r="XES1048467" s="7"/>
      <c r="XET1048467" s="7"/>
      <c r="XEU1048467" s="7"/>
      <c r="XEV1048467" s="7"/>
      <c r="XEW1048467" s="7"/>
      <c r="XEX1048467" s="7"/>
      <c r="XEY1048467" s="7"/>
      <c r="XEZ1048467" s="7"/>
      <c r="XFA1048467" s="7"/>
    </row>
    <row r="1048468" s="1" customFormat="1" customHeight="1" spans="2:16381">
      <c r="B1048468" s="5"/>
      <c r="O1048468" s="6"/>
      <c r="XDX1048468" s="4"/>
      <c r="XDY1048468" s="4"/>
      <c r="XDZ1048468" s="4"/>
      <c r="XEA1048468" s="4"/>
      <c r="XEB1048468" s="4"/>
      <c r="XEC1048468" s="4"/>
      <c r="XED1048468" s="4"/>
      <c r="XEE1048468" s="4"/>
      <c r="XEF1048468" s="7"/>
      <c r="XEG1048468" s="7"/>
      <c r="XEH1048468" s="7"/>
      <c r="XEI1048468" s="7"/>
      <c r="XEJ1048468" s="7"/>
      <c r="XEK1048468" s="7"/>
      <c r="XEL1048468" s="7"/>
      <c r="XEM1048468" s="7"/>
      <c r="XEN1048468" s="7"/>
      <c r="XEO1048468" s="7"/>
      <c r="XEP1048468" s="7"/>
      <c r="XEQ1048468" s="7"/>
      <c r="XER1048468" s="7"/>
      <c r="XES1048468" s="7"/>
      <c r="XET1048468" s="7"/>
      <c r="XEU1048468" s="7"/>
      <c r="XEV1048468" s="7"/>
      <c r="XEW1048468" s="7"/>
      <c r="XEX1048468" s="7"/>
      <c r="XEY1048468" s="7"/>
      <c r="XEZ1048468" s="7"/>
      <c r="XFA1048468" s="7"/>
    </row>
    <row r="1048469" s="1" customFormat="1" customHeight="1" spans="2:16381">
      <c r="B1048469" s="5"/>
      <c r="O1048469" s="6"/>
      <c r="XDX1048469" s="4"/>
      <c r="XDY1048469" s="4"/>
      <c r="XDZ1048469" s="4"/>
      <c r="XEA1048469" s="4"/>
      <c r="XEB1048469" s="4"/>
      <c r="XEC1048469" s="4"/>
      <c r="XED1048469" s="4"/>
      <c r="XEE1048469" s="4"/>
      <c r="XEF1048469" s="7"/>
      <c r="XEG1048469" s="7"/>
      <c r="XEH1048469" s="7"/>
      <c r="XEI1048469" s="7"/>
      <c r="XEJ1048469" s="7"/>
      <c r="XEK1048469" s="7"/>
      <c r="XEL1048469" s="7"/>
      <c r="XEM1048469" s="7"/>
      <c r="XEN1048469" s="7"/>
      <c r="XEO1048469" s="7"/>
      <c r="XEP1048469" s="7"/>
      <c r="XEQ1048469" s="7"/>
      <c r="XER1048469" s="7"/>
      <c r="XES1048469" s="7"/>
      <c r="XET1048469" s="7"/>
      <c r="XEU1048469" s="7"/>
      <c r="XEV1048469" s="7"/>
      <c r="XEW1048469" s="7"/>
      <c r="XEX1048469" s="7"/>
      <c r="XEY1048469" s="7"/>
      <c r="XEZ1048469" s="7"/>
      <c r="XFA1048469" s="7"/>
    </row>
    <row r="1048470" s="1" customFormat="1" customHeight="1" spans="2:16381">
      <c r="B1048470" s="5"/>
      <c r="O1048470" s="6"/>
      <c r="XDX1048470" s="4"/>
      <c r="XDY1048470" s="4"/>
      <c r="XDZ1048470" s="4"/>
      <c r="XEA1048470" s="4"/>
      <c r="XEB1048470" s="4"/>
      <c r="XEC1048470" s="4"/>
      <c r="XED1048470" s="4"/>
      <c r="XEE1048470" s="4"/>
      <c r="XEF1048470" s="7"/>
      <c r="XEG1048470" s="7"/>
      <c r="XEH1048470" s="7"/>
      <c r="XEI1048470" s="7"/>
      <c r="XEJ1048470" s="7"/>
      <c r="XEK1048470" s="7"/>
      <c r="XEL1048470" s="7"/>
      <c r="XEM1048470" s="7"/>
      <c r="XEN1048470" s="7"/>
      <c r="XEO1048470" s="7"/>
      <c r="XEP1048470" s="7"/>
      <c r="XEQ1048470" s="7"/>
      <c r="XER1048470" s="7"/>
      <c r="XES1048470" s="7"/>
      <c r="XET1048470" s="7"/>
      <c r="XEU1048470" s="7"/>
      <c r="XEV1048470" s="7"/>
      <c r="XEW1048470" s="7"/>
      <c r="XEX1048470" s="7"/>
      <c r="XEY1048470" s="7"/>
      <c r="XEZ1048470" s="7"/>
      <c r="XFA1048470" s="7"/>
    </row>
    <row r="1048471" s="1" customFormat="1" customHeight="1" spans="2:16381">
      <c r="B1048471" s="5"/>
      <c r="O1048471" s="6"/>
      <c r="XDX1048471" s="4"/>
      <c r="XDY1048471" s="4"/>
      <c r="XDZ1048471" s="4"/>
      <c r="XEA1048471" s="4"/>
      <c r="XEB1048471" s="4"/>
      <c r="XEC1048471" s="4"/>
      <c r="XED1048471" s="4"/>
      <c r="XEE1048471" s="4"/>
      <c r="XEF1048471" s="7"/>
      <c r="XEG1048471" s="7"/>
      <c r="XEH1048471" s="7"/>
      <c r="XEI1048471" s="7"/>
      <c r="XEJ1048471" s="7"/>
      <c r="XEK1048471" s="7"/>
      <c r="XEL1048471" s="7"/>
      <c r="XEM1048471" s="7"/>
      <c r="XEN1048471" s="7"/>
      <c r="XEO1048471" s="7"/>
      <c r="XEP1048471" s="7"/>
      <c r="XEQ1048471" s="7"/>
      <c r="XER1048471" s="7"/>
      <c r="XES1048471" s="7"/>
      <c r="XET1048471" s="7"/>
      <c r="XEU1048471" s="7"/>
      <c r="XEV1048471" s="7"/>
      <c r="XEW1048471" s="7"/>
      <c r="XEX1048471" s="7"/>
      <c r="XEY1048471" s="7"/>
      <c r="XEZ1048471" s="7"/>
      <c r="XFA1048471" s="7"/>
    </row>
    <row r="1048472" s="1" customFormat="1" customHeight="1" spans="2:16381">
      <c r="B1048472" s="5"/>
      <c r="O1048472" s="6"/>
      <c r="XDX1048472" s="4"/>
      <c r="XDY1048472" s="4"/>
      <c r="XDZ1048472" s="4"/>
      <c r="XEA1048472" s="4"/>
      <c r="XEB1048472" s="4"/>
      <c r="XEC1048472" s="4"/>
      <c r="XED1048472" s="4"/>
      <c r="XEE1048472" s="4"/>
      <c r="XEF1048472" s="7"/>
      <c r="XEG1048472" s="7"/>
      <c r="XEH1048472" s="7"/>
      <c r="XEI1048472" s="7"/>
      <c r="XEJ1048472" s="7"/>
      <c r="XEK1048472" s="7"/>
      <c r="XEL1048472" s="7"/>
      <c r="XEM1048472" s="7"/>
      <c r="XEN1048472" s="7"/>
      <c r="XEO1048472" s="7"/>
      <c r="XEP1048472" s="7"/>
      <c r="XEQ1048472" s="7"/>
      <c r="XER1048472" s="7"/>
      <c r="XES1048472" s="7"/>
      <c r="XET1048472" s="7"/>
      <c r="XEU1048472" s="7"/>
      <c r="XEV1048472" s="7"/>
      <c r="XEW1048472" s="7"/>
      <c r="XEX1048472" s="7"/>
      <c r="XEY1048472" s="7"/>
      <c r="XEZ1048472" s="7"/>
      <c r="XFA1048472" s="7"/>
    </row>
    <row r="1048473" s="1" customFormat="1" customHeight="1" spans="2:16381">
      <c r="B1048473" s="5"/>
      <c r="O1048473" s="6"/>
      <c r="XDX1048473" s="4"/>
      <c r="XDY1048473" s="4"/>
      <c r="XDZ1048473" s="4"/>
      <c r="XEA1048473" s="4"/>
      <c r="XEB1048473" s="4"/>
      <c r="XEC1048473" s="4"/>
      <c r="XED1048473" s="4"/>
      <c r="XEE1048473" s="4"/>
      <c r="XEF1048473" s="7"/>
      <c r="XEG1048473" s="7"/>
      <c r="XEH1048473" s="7"/>
      <c r="XEI1048473" s="7"/>
      <c r="XEJ1048473" s="7"/>
      <c r="XEK1048473" s="7"/>
      <c r="XEL1048473" s="7"/>
      <c r="XEM1048473" s="7"/>
      <c r="XEN1048473" s="7"/>
      <c r="XEO1048473" s="7"/>
      <c r="XEP1048473" s="7"/>
      <c r="XEQ1048473" s="7"/>
      <c r="XER1048473" s="7"/>
      <c r="XES1048473" s="7"/>
      <c r="XET1048473" s="7"/>
      <c r="XEU1048473" s="7"/>
      <c r="XEV1048473" s="7"/>
      <c r="XEW1048473" s="7"/>
      <c r="XEX1048473" s="7"/>
      <c r="XEY1048473" s="7"/>
      <c r="XEZ1048473" s="7"/>
      <c r="XFA1048473" s="7"/>
    </row>
    <row r="1048474" s="1" customFormat="1" customHeight="1" spans="2:16381">
      <c r="B1048474" s="5"/>
      <c r="O1048474" s="6"/>
      <c r="XDX1048474" s="4"/>
      <c r="XDY1048474" s="4"/>
      <c r="XDZ1048474" s="4"/>
      <c r="XEA1048474" s="4"/>
      <c r="XEB1048474" s="4"/>
      <c r="XEC1048474" s="4"/>
      <c r="XED1048474" s="4"/>
      <c r="XEE1048474" s="4"/>
      <c r="XEF1048474" s="7"/>
      <c r="XEG1048474" s="7"/>
      <c r="XEH1048474" s="7"/>
      <c r="XEI1048474" s="7"/>
      <c r="XEJ1048474" s="7"/>
      <c r="XEK1048474" s="7"/>
      <c r="XEL1048474" s="7"/>
      <c r="XEM1048474" s="7"/>
      <c r="XEN1048474" s="7"/>
      <c r="XEO1048474" s="7"/>
      <c r="XEP1048474" s="7"/>
      <c r="XEQ1048474" s="7"/>
      <c r="XER1048474" s="7"/>
      <c r="XES1048474" s="7"/>
      <c r="XET1048474" s="7"/>
      <c r="XEU1048474" s="7"/>
      <c r="XEV1048474" s="7"/>
      <c r="XEW1048474" s="7"/>
      <c r="XEX1048474" s="7"/>
      <c r="XEY1048474" s="7"/>
      <c r="XEZ1048474" s="7"/>
      <c r="XFA1048474" s="7"/>
    </row>
    <row r="1048475" s="1" customFormat="1" customHeight="1" spans="2:16381">
      <c r="B1048475" s="5"/>
      <c r="O1048475" s="6"/>
      <c r="XDX1048475" s="4"/>
      <c r="XDY1048475" s="4"/>
      <c r="XDZ1048475" s="4"/>
      <c r="XEA1048475" s="4"/>
      <c r="XEB1048475" s="4"/>
      <c r="XEC1048475" s="4"/>
      <c r="XED1048475" s="4"/>
      <c r="XEE1048475" s="4"/>
      <c r="XEF1048475" s="7"/>
      <c r="XEG1048475" s="7"/>
      <c r="XEH1048475" s="7"/>
      <c r="XEI1048475" s="7"/>
      <c r="XEJ1048475" s="7"/>
      <c r="XEK1048475" s="7"/>
      <c r="XEL1048475" s="7"/>
      <c r="XEM1048475" s="7"/>
      <c r="XEN1048475" s="7"/>
      <c r="XEO1048475" s="7"/>
      <c r="XEP1048475" s="7"/>
      <c r="XEQ1048475" s="7"/>
      <c r="XER1048475" s="7"/>
      <c r="XES1048475" s="7"/>
      <c r="XET1048475" s="7"/>
      <c r="XEU1048475" s="7"/>
      <c r="XEV1048475" s="7"/>
      <c r="XEW1048475" s="7"/>
      <c r="XEX1048475" s="7"/>
      <c r="XEY1048475" s="7"/>
      <c r="XEZ1048475" s="7"/>
      <c r="XFA1048475" s="7"/>
    </row>
    <row r="1048476" s="1" customFormat="1" customHeight="1" spans="2:16381">
      <c r="B1048476" s="5"/>
      <c r="O1048476" s="6"/>
      <c r="XDX1048476" s="4"/>
      <c r="XDY1048476" s="4"/>
      <c r="XDZ1048476" s="4"/>
      <c r="XEA1048476" s="4"/>
      <c r="XEB1048476" s="4"/>
      <c r="XEC1048476" s="4"/>
      <c r="XED1048476" s="4"/>
      <c r="XEE1048476" s="4"/>
      <c r="XEF1048476" s="7"/>
      <c r="XEG1048476" s="7"/>
      <c r="XEH1048476" s="7"/>
      <c r="XEI1048476" s="7"/>
      <c r="XEJ1048476" s="7"/>
      <c r="XEK1048476" s="7"/>
      <c r="XEL1048476" s="7"/>
      <c r="XEM1048476" s="7"/>
      <c r="XEN1048476" s="7"/>
      <c r="XEO1048476" s="7"/>
      <c r="XEP1048476" s="7"/>
      <c r="XEQ1048476" s="7"/>
      <c r="XER1048476" s="7"/>
      <c r="XES1048476" s="7"/>
      <c r="XET1048476" s="7"/>
      <c r="XEU1048476" s="7"/>
      <c r="XEV1048476" s="7"/>
      <c r="XEW1048476" s="7"/>
      <c r="XEX1048476" s="7"/>
      <c r="XEY1048476" s="7"/>
      <c r="XEZ1048476" s="7"/>
      <c r="XFA1048476" s="7"/>
    </row>
    <row r="1048477" s="1" customFormat="1" customHeight="1" spans="2:16381">
      <c r="B1048477" s="5"/>
      <c r="O1048477" s="6"/>
      <c r="XDX1048477" s="4"/>
      <c r="XDY1048477" s="4"/>
      <c r="XDZ1048477" s="4"/>
      <c r="XEA1048477" s="4"/>
      <c r="XEB1048477" s="4"/>
      <c r="XEC1048477" s="4"/>
      <c r="XED1048477" s="4"/>
      <c r="XEE1048477" s="4"/>
      <c r="XEF1048477" s="7"/>
      <c r="XEG1048477" s="7"/>
      <c r="XEH1048477" s="7"/>
      <c r="XEI1048477" s="7"/>
      <c r="XEJ1048477" s="7"/>
      <c r="XEK1048477" s="7"/>
      <c r="XEL1048477" s="7"/>
      <c r="XEM1048477" s="7"/>
      <c r="XEN1048477" s="7"/>
      <c r="XEO1048477" s="7"/>
      <c r="XEP1048477" s="7"/>
      <c r="XEQ1048477" s="7"/>
      <c r="XER1048477" s="7"/>
      <c r="XES1048477" s="7"/>
      <c r="XET1048477" s="7"/>
      <c r="XEU1048477" s="7"/>
      <c r="XEV1048477" s="7"/>
      <c r="XEW1048477" s="7"/>
      <c r="XEX1048477" s="7"/>
      <c r="XEY1048477" s="7"/>
      <c r="XEZ1048477" s="7"/>
      <c r="XFA1048477" s="7"/>
    </row>
    <row r="1048478" s="1" customFormat="1" customHeight="1" spans="2:16381">
      <c r="B1048478" s="5"/>
      <c r="O1048478" s="6"/>
      <c r="XDX1048478" s="4"/>
      <c r="XDY1048478" s="4"/>
      <c r="XDZ1048478" s="4"/>
      <c r="XEA1048478" s="4"/>
      <c r="XEB1048478" s="4"/>
      <c r="XEC1048478" s="4"/>
      <c r="XED1048478" s="4"/>
      <c r="XEE1048478" s="4"/>
      <c r="XEF1048478" s="7"/>
      <c r="XEG1048478" s="7"/>
      <c r="XEH1048478" s="7"/>
      <c r="XEI1048478" s="7"/>
      <c r="XEJ1048478" s="7"/>
      <c r="XEK1048478" s="7"/>
      <c r="XEL1048478" s="7"/>
      <c r="XEM1048478" s="7"/>
      <c r="XEN1048478" s="7"/>
      <c r="XEO1048478" s="7"/>
      <c r="XEP1048478" s="7"/>
      <c r="XEQ1048478" s="7"/>
      <c r="XER1048478" s="7"/>
      <c r="XES1048478" s="7"/>
      <c r="XET1048478" s="7"/>
      <c r="XEU1048478" s="7"/>
      <c r="XEV1048478" s="7"/>
      <c r="XEW1048478" s="7"/>
      <c r="XEX1048478" s="7"/>
      <c r="XEY1048478" s="7"/>
      <c r="XEZ1048478" s="7"/>
      <c r="XFA1048478" s="7"/>
    </row>
    <row r="1048479" s="1" customFormat="1" customHeight="1" spans="2:16381">
      <c r="B1048479" s="5"/>
      <c r="O1048479" s="6"/>
      <c r="XDX1048479" s="4"/>
      <c r="XDY1048479" s="4"/>
      <c r="XDZ1048479" s="4"/>
      <c r="XEA1048479" s="4"/>
      <c r="XEB1048479" s="4"/>
      <c r="XEC1048479" s="4"/>
      <c r="XED1048479" s="4"/>
      <c r="XEE1048479" s="4"/>
      <c r="XEF1048479" s="7"/>
      <c r="XEG1048479" s="7"/>
      <c r="XEH1048479" s="7"/>
      <c r="XEI1048479" s="7"/>
      <c r="XEJ1048479" s="7"/>
      <c r="XEK1048479" s="7"/>
      <c r="XEL1048479" s="7"/>
      <c r="XEM1048479" s="7"/>
      <c r="XEN1048479" s="7"/>
      <c r="XEO1048479" s="7"/>
      <c r="XEP1048479" s="7"/>
      <c r="XEQ1048479" s="7"/>
      <c r="XER1048479" s="7"/>
      <c r="XES1048479" s="7"/>
      <c r="XET1048479" s="7"/>
      <c r="XEU1048479" s="7"/>
      <c r="XEV1048479" s="7"/>
      <c r="XEW1048479" s="7"/>
      <c r="XEX1048479" s="7"/>
      <c r="XEY1048479" s="7"/>
      <c r="XEZ1048479" s="7"/>
      <c r="XFA1048479" s="7"/>
    </row>
    <row r="1048480" s="1" customFormat="1" customHeight="1" spans="2:16381">
      <c r="B1048480" s="5"/>
      <c r="O1048480" s="6"/>
      <c r="XDX1048480" s="4"/>
      <c r="XDY1048480" s="4"/>
      <c r="XDZ1048480" s="4"/>
      <c r="XEA1048480" s="4"/>
      <c r="XEB1048480" s="4"/>
      <c r="XEC1048480" s="4"/>
      <c r="XED1048480" s="4"/>
      <c r="XEE1048480" s="4"/>
      <c r="XEF1048480" s="7"/>
      <c r="XEG1048480" s="7"/>
      <c r="XEH1048480" s="7"/>
      <c r="XEI1048480" s="7"/>
      <c r="XEJ1048480" s="7"/>
      <c r="XEK1048480" s="7"/>
      <c r="XEL1048480" s="7"/>
      <c r="XEM1048480" s="7"/>
      <c r="XEN1048480" s="7"/>
      <c r="XEO1048480" s="7"/>
      <c r="XEP1048480" s="7"/>
      <c r="XEQ1048480" s="7"/>
      <c r="XER1048480" s="7"/>
      <c r="XES1048480" s="7"/>
      <c r="XET1048480" s="7"/>
      <c r="XEU1048480" s="7"/>
      <c r="XEV1048480" s="7"/>
      <c r="XEW1048480" s="7"/>
      <c r="XEX1048480" s="7"/>
      <c r="XEY1048480" s="7"/>
      <c r="XEZ1048480" s="7"/>
      <c r="XFA1048480" s="7"/>
    </row>
    <row r="1048481" s="1" customFormat="1" customHeight="1" spans="2:16381">
      <c r="B1048481" s="5"/>
      <c r="O1048481" s="6"/>
      <c r="XDX1048481" s="4"/>
      <c r="XDY1048481" s="4"/>
      <c r="XDZ1048481" s="4"/>
      <c r="XEA1048481" s="4"/>
      <c r="XEB1048481" s="4"/>
      <c r="XEC1048481" s="4"/>
      <c r="XED1048481" s="4"/>
      <c r="XEE1048481" s="4"/>
      <c r="XEF1048481" s="7"/>
      <c r="XEG1048481" s="7"/>
      <c r="XEH1048481" s="7"/>
      <c r="XEI1048481" s="7"/>
      <c r="XEJ1048481" s="7"/>
      <c r="XEK1048481" s="7"/>
      <c r="XEL1048481" s="7"/>
      <c r="XEM1048481" s="7"/>
      <c r="XEN1048481" s="7"/>
      <c r="XEO1048481" s="7"/>
      <c r="XEP1048481" s="7"/>
      <c r="XEQ1048481" s="7"/>
      <c r="XER1048481" s="7"/>
      <c r="XES1048481" s="7"/>
      <c r="XET1048481" s="7"/>
      <c r="XEU1048481" s="7"/>
      <c r="XEV1048481" s="7"/>
      <c r="XEW1048481" s="7"/>
      <c r="XEX1048481" s="7"/>
      <c r="XEY1048481" s="7"/>
      <c r="XEZ1048481" s="7"/>
      <c r="XFA1048481" s="7"/>
    </row>
    <row r="1048482" s="1" customFormat="1" customHeight="1" spans="2:16381">
      <c r="B1048482" s="5"/>
      <c r="O1048482" s="6"/>
      <c r="XDX1048482" s="4"/>
      <c r="XDY1048482" s="4"/>
      <c r="XDZ1048482" s="4"/>
      <c r="XEA1048482" s="4"/>
      <c r="XEB1048482" s="4"/>
      <c r="XEC1048482" s="4"/>
      <c r="XED1048482" s="4"/>
      <c r="XEE1048482" s="4"/>
      <c r="XEF1048482" s="7"/>
      <c r="XEG1048482" s="7"/>
      <c r="XEH1048482" s="7"/>
      <c r="XEI1048482" s="7"/>
      <c r="XEJ1048482" s="7"/>
      <c r="XEK1048482" s="7"/>
      <c r="XEL1048482" s="7"/>
      <c r="XEM1048482" s="7"/>
      <c r="XEN1048482" s="7"/>
      <c r="XEO1048482" s="7"/>
      <c r="XEP1048482" s="7"/>
      <c r="XEQ1048482" s="7"/>
      <c r="XER1048482" s="7"/>
      <c r="XES1048482" s="7"/>
      <c r="XET1048482" s="7"/>
      <c r="XEU1048482" s="7"/>
      <c r="XEV1048482" s="7"/>
      <c r="XEW1048482" s="7"/>
      <c r="XEX1048482" s="7"/>
      <c r="XEY1048482" s="7"/>
      <c r="XEZ1048482" s="7"/>
      <c r="XFA1048482" s="7"/>
    </row>
    <row r="1048483" s="1" customFormat="1" customHeight="1" spans="2:16381">
      <c r="B1048483" s="5"/>
      <c r="O1048483" s="6"/>
      <c r="XDX1048483" s="4"/>
      <c r="XDY1048483" s="4"/>
      <c r="XDZ1048483" s="4"/>
      <c r="XEA1048483" s="4"/>
      <c r="XEB1048483" s="4"/>
      <c r="XEC1048483" s="4"/>
      <c r="XED1048483" s="4"/>
      <c r="XEE1048483" s="4"/>
      <c r="XEF1048483" s="7"/>
      <c r="XEG1048483" s="7"/>
      <c r="XEH1048483" s="7"/>
      <c r="XEI1048483" s="7"/>
      <c r="XEJ1048483" s="7"/>
      <c r="XEK1048483" s="7"/>
      <c r="XEL1048483" s="7"/>
      <c r="XEM1048483" s="7"/>
      <c r="XEN1048483" s="7"/>
      <c r="XEO1048483" s="7"/>
      <c r="XEP1048483" s="7"/>
      <c r="XEQ1048483" s="7"/>
      <c r="XER1048483" s="7"/>
      <c r="XES1048483" s="7"/>
      <c r="XET1048483" s="7"/>
      <c r="XEU1048483" s="7"/>
      <c r="XEV1048483" s="7"/>
      <c r="XEW1048483" s="7"/>
      <c r="XEX1048483" s="7"/>
      <c r="XEY1048483" s="7"/>
      <c r="XEZ1048483" s="7"/>
      <c r="XFA1048483" s="7"/>
    </row>
    <row r="1048484" s="1" customFormat="1" customHeight="1" spans="2:16381">
      <c r="B1048484" s="5"/>
      <c r="O1048484" s="6"/>
      <c r="XDX1048484" s="4"/>
      <c r="XDY1048484" s="4"/>
      <c r="XDZ1048484" s="4"/>
      <c r="XEA1048484" s="4"/>
      <c r="XEB1048484" s="4"/>
      <c r="XEC1048484" s="4"/>
      <c r="XED1048484" s="4"/>
      <c r="XEE1048484" s="4"/>
      <c r="XEF1048484" s="7"/>
      <c r="XEG1048484" s="7"/>
      <c r="XEH1048484" s="7"/>
      <c r="XEI1048484" s="7"/>
      <c r="XEJ1048484" s="7"/>
      <c r="XEK1048484" s="7"/>
      <c r="XEL1048484" s="7"/>
      <c r="XEM1048484" s="7"/>
      <c r="XEN1048484" s="7"/>
      <c r="XEO1048484" s="7"/>
      <c r="XEP1048484" s="7"/>
      <c r="XEQ1048484" s="7"/>
      <c r="XER1048484" s="7"/>
      <c r="XES1048484" s="7"/>
      <c r="XET1048484" s="7"/>
      <c r="XEU1048484" s="7"/>
      <c r="XEV1048484" s="7"/>
      <c r="XEW1048484" s="7"/>
      <c r="XEX1048484" s="7"/>
      <c r="XEY1048484" s="7"/>
      <c r="XEZ1048484" s="7"/>
      <c r="XFA1048484" s="7"/>
    </row>
    <row r="1048485" s="1" customFormat="1" customHeight="1" spans="2:16381">
      <c r="B1048485" s="5"/>
      <c r="O1048485" s="6"/>
      <c r="XDX1048485" s="4"/>
      <c r="XDY1048485" s="4"/>
      <c r="XDZ1048485" s="4"/>
      <c r="XEA1048485" s="4"/>
      <c r="XEB1048485" s="4"/>
      <c r="XEC1048485" s="4"/>
      <c r="XED1048485" s="4"/>
      <c r="XEE1048485" s="4"/>
      <c r="XEF1048485" s="7"/>
      <c r="XEG1048485" s="7"/>
      <c r="XEH1048485" s="7"/>
      <c r="XEI1048485" s="7"/>
      <c r="XEJ1048485" s="7"/>
      <c r="XEK1048485" s="7"/>
      <c r="XEL1048485" s="7"/>
      <c r="XEM1048485" s="7"/>
      <c r="XEN1048485" s="7"/>
      <c r="XEO1048485" s="7"/>
      <c r="XEP1048485" s="7"/>
      <c r="XEQ1048485" s="7"/>
      <c r="XER1048485" s="7"/>
      <c r="XES1048485" s="7"/>
      <c r="XET1048485" s="7"/>
      <c r="XEU1048485" s="7"/>
      <c r="XEV1048485" s="7"/>
      <c r="XEW1048485" s="7"/>
      <c r="XEX1048485" s="7"/>
      <c r="XEY1048485" s="7"/>
      <c r="XEZ1048485" s="7"/>
      <c r="XFA1048485" s="7"/>
    </row>
    <row r="1048486" s="1" customFormat="1" customHeight="1" spans="2:16381">
      <c r="B1048486" s="5"/>
      <c r="O1048486" s="6"/>
      <c r="XDX1048486" s="4"/>
      <c r="XDY1048486" s="4"/>
      <c r="XDZ1048486" s="4"/>
      <c r="XEA1048486" s="4"/>
      <c r="XEB1048486" s="4"/>
      <c r="XEC1048486" s="4"/>
      <c r="XED1048486" s="4"/>
      <c r="XEE1048486" s="4"/>
      <c r="XEF1048486" s="7"/>
      <c r="XEG1048486" s="7"/>
      <c r="XEH1048486" s="7"/>
      <c r="XEI1048486" s="7"/>
      <c r="XEJ1048486" s="7"/>
      <c r="XEK1048486" s="7"/>
      <c r="XEL1048486" s="7"/>
      <c r="XEM1048486" s="7"/>
      <c r="XEN1048486" s="7"/>
      <c r="XEO1048486" s="7"/>
      <c r="XEP1048486" s="7"/>
      <c r="XEQ1048486" s="7"/>
      <c r="XER1048486" s="7"/>
      <c r="XES1048486" s="7"/>
      <c r="XET1048486" s="7"/>
      <c r="XEU1048486" s="7"/>
      <c r="XEV1048486" s="7"/>
      <c r="XEW1048486" s="7"/>
      <c r="XEX1048486" s="7"/>
      <c r="XEY1048486" s="7"/>
      <c r="XEZ1048486" s="7"/>
      <c r="XFA1048486" s="7"/>
    </row>
    <row r="1048487" s="1" customFormat="1" customHeight="1" spans="2:16381">
      <c r="B1048487" s="5"/>
      <c r="O1048487" s="6"/>
      <c r="XDX1048487" s="4"/>
      <c r="XDY1048487" s="4"/>
      <c r="XDZ1048487" s="4"/>
      <c r="XEA1048487" s="4"/>
      <c r="XEB1048487" s="4"/>
      <c r="XEC1048487" s="4"/>
      <c r="XED1048487" s="4"/>
      <c r="XEE1048487" s="4"/>
      <c r="XEF1048487" s="7"/>
      <c r="XEG1048487" s="7"/>
      <c r="XEH1048487" s="7"/>
      <c r="XEI1048487" s="7"/>
      <c r="XEJ1048487" s="7"/>
      <c r="XEK1048487" s="7"/>
      <c r="XEL1048487" s="7"/>
      <c r="XEM1048487" s="7"/>
      <c r="XEN1048487" s="7"/>
      <c r="XEO1048487" s="7"/>
      <c r="XEP1048487" s="7"/>
      <c r="XEQ1048487" s="7"/>
      <c r="XER1048487" s="7"/>
      <c r="XES1048487" s="7"/>
      <c r="XET1048487" s="7"/>
      <c r="XEU1048487" s="7"/>
      <c r="XEV1048487" s="7"/>
      <c r="XEW1048487" s="7"/>
      <c r="XEX1048487" s="7"/>
      <c r="XEY1048487" s="7"/>
      <c r="XEZ1048487" s="7"/>
      <c r="XFA1048487" s="7"/>
    </row>
    <row r="1048488" s="1" customFormat="1" customHeight="1" spans="2:16381">
      <c r="B1048488" s="5"/>
      <c r="O1048488" s="6"/>
      <c r="XDX1048488" s="4"/>
      <c r="XDY1048488" s="4"/>
      <c r="XDZ1048488" s="4"/>
      <c r="XEA1048488" s="4"/>
      <c r="XEB1048488" s="4"/>
      <c r="XEC1048488" s="4"/>
      <c r="XED1048488" s="4"/>
      <c r="XEE1048488" s="4"/>
      <c r="XEF1048488" s="7"/>
      <c r="XEG1048488" s="7"/>
      <c r="XEH1048488" s="7"/>
      <c r="XEI1048488" s="7"/>
      <c r="XEJ1048488" s="7"/>
      <c r="XEK1048488" s="7"/>
      <c r="XEL1048488" s="7"/>
      <c r="XEM1048488" s="7"/>
      <c r="XEN1048488" s="7"/>
      <c r="XEO1048488" s="7"/>
      <c r="XEP1048488" s="7"/>
      <c r="XEQ1048488" s="7"/>
      <c r="XER1048488" s="7"/>
      <c r="XES1048488" s="7"/>
      <c r="XET1048488" s="7"/>
      <c r="XEU1048488" s="7"/>
      <c r="XEV1048488" s="7"/>
      <c r="XEW1048488" s="7"/>
      <c r="XEX1048488" s="7"/>
      <c r="XEY1048488" s="7"/>
      <c r="XEZ1048488" s="7"/>
      <c r="XFA1048488" s="7"/>
    </row>
    <row r="1048489" s="1" customFormat="1" customHeight="1" spans="2:16381">
      <c r="B1048489" s="5"/>
      <c r="O1048489" s="6"/>
      <c r="XDX1048489" s="4"/>
      <c r="XDY1048489" s="4"/>
      <c r="XDZ1048489" s="4"/>
      <c r="XEA1048489" s="4"/>
      <c r="XEB1048489" s="4"/>
      <c r="XEC1048489" s="4"/>
      <c r="XED1048489" s="4"/>
      <c r="XEE1048489" s="4"/>
      <c r="XEF1048489" s="7"/>
      <c r="XEG1048489" s="7"/>
      <c r="XEH1048489" s="7"/>
      <c r="XEI1048489" s="7"/>
      <c r="XEJ1048489" s="7"/>
      <c r="XEK1048489" s="7"/>
      <c r="XEL1048489" s="7"/>
      <c r="XEM1048489" s="7"/>
      <c r="XEN1048489" s="7"/>
      <c r="XEO1048489" s="7"/>
      <c r="XEP1048489" s="7"/>
      <c r="XEQ1048489" s="7"/>
      <c r="XER1048489" s="7"/>
      <c r="XES1048489" s="7"/>
      <c r="XET1048489" s="7"/>
      <c r="XEU1048489" s="7"/>
      <c r="XEV1048489" s="7"/>
      <c r="XEW1048489" s="7"/>
      <c r="XEX1048489" s="7"/>
      <c r="XEY1048489" s="7"/>
      <c r="XEZ1048489" s="7"/>
      <c r="XFA1048489" s="7"/>
    </row>
    <row r="1048490" s="1" customFormat="1" customHeight="1" spans="2:16381">
      <c r="B1048490" s="5"/>
      <c r="O1048490" s="6"/>
      <c r="XDX1048490" s="4"/>
      <c r="XDY1048490" s="4"/>
      <c r="XDZ1048490" s="4"/>
      <c r="XEA1048490" s="4"/>
      <c r="XEB1048490" s="4"/>
      <c r="XEC1048490" s="4"/>
      <c r="XED1048490" s="4"/>
      <c r="XEE1048490" s="4"/>
      <c r="XEF1048490" s="7"/>
      <c r="XEG1048490" s="7"/>
      <c r="XEH1048490" s="7"/>
      <c r="XEI1048490" s="7"/>
      <c r="XEJ1048490" s="7"/>
      <c r="XEK1048490" s="7"/>
      <c r="XEL1048490" s="7"/>
      <c r="XEM1048490" s="7"/>
      <c r="XEN1048490" s="7"/>
      <c r="XEO1048490" s="7"/>
      <c r="XEP1048490" s="7"/>
      <c r="XEQ1048490" s="7"/>
      <c r="XER1048490" s="7"/>
      <c r="XES1048490" s="7"/>
      <c r="XET1048490" s="7"/>
      <c r="XEU1048490" s="7"/>
      <c r="XEV1048490" s="7"/>
      <c r="XEW1048490" s="7"/>
      <c r="XEX1048490" s="7"/>
      <c r="XEY1048490" s="7"/>
      <c r="XEZ1048490" s="7"/>
      <c r="XFA1048490" s="7"/>
    </row>
    <row r="1048491" s="1" customFormat="1" customHeight="1" spans="2:16381">
      <c r="B1048491" s="5"/>
      <c r="O1048491" s="6"/>
      <c r="XDX1048491" s="4"/>
      <c r="XDY1048491" s="4"/>
      <c r="XDZ1048491" s="4"/>
      <c r="XEA1048491" s="4"/>
      <c r="XEB1048491" s="4"/>
      <c r="XEC1048491" s="4"/>
      <c r="XED1048491" s="4"/>
      <c r="XEE1048491" s="4"/>
      <c r="XEF1048491" s="7"/>
      <c r="XEG1048491" s="7"/>
      <c r="XEH1048491" s="7"/>
      <c r="XEI1048491" s="7"/>
      <c r="XEJ1048491" s="7"/>
      <c r="XEK1048491" s="7"/>
      <c r="XEL1048491" s="7"/>
      <c r="XEM1048491" s="7"/>
      <c r="XEN1048491" s="7"/>
      <c r="XEO1048491" s="7"/>
      <c r="XEP1048491" s="7"/>
      <c r="XEQ1048491" s="7"/>
      <c r="XER1048491" s="7"/>
      <c r="XES1048491" s="7"/>
      <c r="XET1048491" s="7"/>
      <c r="XEU1048491" s="7"/>
      <c r="XEV1048491" s="7"/>
      <c r="XEW1048491" s="7"/>
      <c r="XEX1048491" s="7"/>
      <c r="XEY1048491" s="7"/>
      <c r="XEZ1048491" s="7"/>
      <c r="XFA1048491" s="7"/>
    </row>
    <row r="1048492" s="1" customFormat="1" customHeight="1" spans="2:16381">
      <c r="B1048492" s="5"/>
      <c r="O1048492" s="6"/>
      <c r="XDX1048492" s="4"/>
      <c r="XDY1048492" s="4"/>
      <c r="XDZ1048492" s="4"/>
      <c r="XEA1048492" s="4"/>
      <c r="XEB1048492" s="4"/>
      <c r="XEC1048492" s="4"/>
      <c r="XED1048492" s="4"/>
      <c r="XEE1048492" s="4"/>
      <c r="XEF1048492" s="7"/>
      <c r="XEG1048492" s="7"/>
      <c r="XEH1048492" s="7"/>
      <c r="XEI1048492" s="7"/>
      <c r="XEJ1048492" s="7"/>
      <c r="XEK1048492" s="7"/>
      <c r="XEL1048492" s="7"/>
      <c r="XEM1048492" s="7"/>
      <c r="XEN1048492" s="7"/>
      <c r="XEO1048492" s="7"/>
      <c r="XEP1048492" s="7"/>
      <c r="XEQ1048492" s="7"/>
      <c r="XER1048492" s="7"/>
      <c r="XES1048492" s="7"/>
      <c r="XET1048492" s="7"/>
      <c r="XEU1048492" s="7"/>
      <c r="XEV1048492" s="7"/>
      <c r="XEW1048492" s="7"/>
      <c r="XEX1048492" s="7"/>
      <c r="XEY1048492" s="7"/>
      <c r="XEZ1048492" s="7"/>
      <c r="XFA1048492" s="7"/>
    </row>
    <row r="1048493" s="1" customFormat="1" customHeight="1" spans="2:16381">
      <c r="B1048493" s="5"/>
      <c r="O1048493" s="6"/>
      <c r="XDX1048493" s="4"/>
      <c r="XDY1048493" s="4"/>
      <c r="XDZ1048493" s="4"/>
      <c r="XEA1048493" s="4"/>
      <c r="XEB1048493" s="4"/>
      <c r="XEC1048493" s="4"/>
      <c r="XED1048493" s="4"/>
      <c r="XEE1048493" s="4"/>
      <c r="XEF1048493" s="7"/>
      <c r="XEG1048493" s="7"/>
      <c r="XEH1048493" s="7"/>
      <c r="XEI1048493" s="7"/>
      <c r="XEJ1048493" s="7"/>
      <c r="XEK1048493" s="7"/>
      <c r="XEL1048493" s="7"/>
      <c r="XEM1048493" s="7"/>
      <c r="XEN1048493" s="7"/>
      <c r="XEO1048493" s="7"/>
      <c r="XEP1048493" s="7"/>
      <c r="XEQ1048493" s="7"/>
      <c r="XER1048493" s="7"/>
      <c r="XES1048493" s="7"/>
      <c r="XET1048493" s="7"/>
      <c r="XEU1048493" s="7"/>
      <c r="XEV1048493" s="7"/>
      <c r="XEW1048493" s="7"/>
      <c r="XEX1048493" s="7"/>
      <c r="XEY1048493" s="7"/>
      <c r="XEZ1048493" s="7"/>
      <c r="XFA1048493" s="7"/>
    </row>
    <row r="1048494" s="1" customFormat="1" customHeight="1" spans="2:16381">
      <c r="B1048494" s="5"/>
      <c r="O1048494" s="6"/>
      <c r="XDX1048494" s="4"/>
      <c r="XDY1048494" s="4"/>
      <c r="XDZ1048494" s="4"/>
      <c r="XEA1048494" s="4"/>
      <c r="XEB1048494" s="4"/>
      <c r="XEC1048494" s="4"/>
      <c r="XED1048494" s="4"/>
      <c r="XEE1048494" s="4"/>
      <c r="XEF1048494" s="7"/>
      <c r="XEG1048494" s="7"/>
      <c r="XEH1048494" s="7"/>
      <c r="XEI1048494" s="7"/>
      <c r="XEJ1048494" s="7"/>
      <c r="XEK1048494" s="7"/>
      <c r="XEL1048494" s="7"/>
      <c r="XEM1048494" s="7"/>
      <c r="XEN1048494" s="7"/>
      <c r="XEO1048494" s="7"/>
      <c r="XEP1048494" s="7"/>
      <c r="XEQ1048494" s="7"/>
      <c r="XER1048494" s="7"/>
      <c r="XES1048494" s="7"/>
      <c r="XET1048494" s="7"/>
      <c r="XEU1048494" s="7"/>
      <c r="XEV1048494" s="7"/>
      <c r="XEW1048494" s="7"/>
      <c r="XEX1048494" s="7"/>
      <c r="XEY1048494" s="7"/>
      <c r="XEZ1048494" s="7"/>
      <c r="XFA1048494" s="7"/>
    </row>
    <row r="1048495" s="1" customFormat="1" customHeight="1" spans="2:16381">
      <c r="B1048495" s="5"/>
      <c r="O1048495" s="6"/>
      <c r="XDX1048495" s="4"/>
      <c r="XDY1048495" s="4"/>
      <c r="XDZ1048495" s="4"/>
      <c r="XEA1048495" s="4"/>
      <c r="XEB1048495" s="4"/>
      <c r="XEC1048495" s="4"/>
      <c r="XED1048495" s="4"/>
      <c r="XEE1048495" s="4"/>
      <c r="XEF1048495" s="7"/>
      <c r="XEG1048495" s="7"/>
      <c r="XEH1048495" s="7"/>
      <c r="XEI1048495" s="7"/>
      <c r="XEJ1048495" s="7"/>
      <c r="XEK1048495" s="7"/>
      <c r="XEL1048495" s="7"/>
      <c r="XEM1048495" s="7"/>
      <c r="XEN1048495" s="7"/>
      <c r="XEO1048495" s="7"/>
      <c r="XEP1048495" s="7"/>
      <c r="XEQ1048495" s="7"/>
      <c r="XER1048495" s="7"/>
      <c r="XES1048495" s="7"/>
      <c r="XET1048495" s="7"/>
      <c r="XEU1048495" s="7"/>
      <c r="XEV1048495" s="7"/>
      <c r="XEW1048495" s="7"/>
      <c r="XEX1048495" s="7"/>
      <c r="XEY1048495" s="7"/>
      <c r="XEZ1048495" s="7"/>
      <c r="XFA1048495" s="7"/>
    </row>
    <row r="1048496" s="1" customFormat="1" customHeight="1" spans="2:16381">
      <c r="B1048496" s="5"/>
      <c r="O1048496" s="6"/>
      <c r="XDX1048496" s="4"/>
      <c r="XDY1048496" s="4"/>
      <c r="XDZ1048496" s="4"/>
      <c r="XEA1048496" s="4"/>
      <c r="XEB1048496" s="4"/>
      <c r="XEC1048496" s="4"/>
      <c r="XED1048496" s="4"/>
      <c r="XEE1048496" s="4"/>
      <c r="XEF1048496" s="7"/>
      <c r="XEG1048496" s="7"/>
      <c r="XEH1048496" s="7"/>
      <c r="XEI1048496" s="7"/>
      <c r="XEJ1048496" s="7"/>
      <c r="XEK1048496" s="7"/>
      <c r="XEL1048496" s="7"/>
      <c r="XEM1048496" s="7"/>
      <c r="XEN1048496" s="7"/>
      <c r="XEO1048496" s="7"/>
      <c r="XEP1048496" s="7"/>
      <c r="XEQ1048496" s="7"/>
      <c r="XER1048496" s="7"/>
      <c r="XES1048496" s="7"/>
      <c r="XET1048496" s="7"/>
      <c r="XEU1048496" s="7"/>
      <c r="XEV1048496" s="7"/>
      <c r="XEW1048496" s="7"/>
      <c r="XEX1048496" s="7"/>
      <c r="XEY1048496" s="7"/>
      <c r="XEZ1048496" s="7"/>
      <c r="XFA1048496" s="7"/>
    </row>
    <row r="1048497" s="1" customFormat="1" customHeight="1" spans="2:16381">
      <c r="B1048497" s="5"/>
      <c r="O1048497" s="6"/>
      <c r="XDX1048497" s="4"/>
      <c r="XDY1048497" s="4"/>
      <c r="XDZ1048497" s="4"/>
      <c r="XEA1048497" s="4"/>
      <c r="XEB1048497" s="4"/>
      <c r="XEC1048497" s="4"/>
      <c r="XED1048497" s="4"/>
      <c r="XEE1048497" s="4"/>
      <c r="XEF1048497" s="7"/>
      <c r="XEG1048497" s="7"/>
      <c r="XEH1048497" s="7"/>
      <c r="XEI1048497" s="7"/>
      <c r="XEJ1048497" s="7"/>
      <c r="XEK1048497" s="7"/>
      <c r="XEL1048497" s="7"/>
      <c r="XEM1048497" s="7"/>
      <c r="XEN1048497" s="7"/>
      <c r="XEO1048497" s="7"/>
      <c r="XEP1048497" s="7"/>
      <c r="XEQ1048497" s="7"/>
      <c r="XER1048497" s="7"/>
      <c r="XES1048497" s="7"/>
      <c r="XET1048497" s="7"/>
      <c r="XEU1048497" s="7"/>
      <c r="XEV1048497" s="7"/>
      <c r="XEW1048497" s="7"/>
      <c r="XEX1048497" s="7"/>
      <c r="XEY1048497" s="7"/>
      <c r="XEZ1048497" s="7"/>
      <c r="XFA1048497" s="7"/>
    </row>
    <row r="1048498" s="1" customFormat="1" customHeight="1" spans="2:16381">
      <c r="B1048498" s="5"/>
      <c r="O1048498" s="6"/>
      <c r="XDX1048498" s="4"/>
      <c r="XDY1048498" s="4"/>
      <c r="XDZ1048498" s="4"/>
      <c r="XEA1048498" s="4"/>
      <c r="XEB1048498" s="4"/>
      <c r="XEC1048498" s="4"/>
      <c r="XED1048498" s="4"/>
      <c r="XEE1048498" s="4"/>
      <c r="XEF1048498" s="7"/>
      <c r="XEG1048498" s="7"/>
      <c r="XEH1048498" s="7"/>
      <c r="XEI1048498" s="7"/>
      <c r="XEJ1048498" s="7"/>
      <c r="XEK1048498" s="7"/>
      <c r="XEL1048498" s="7"/>
      <c r="XEM1048498" s="7"/>
      <c r="XEN1048498" s="7"/>
      <c r="XEO1048498" s="7"/>
      <c r="XEP1048498" s="7"/>
      <c r="XEQ1048498" s="7"/>
      <c r="XER1048498" s="7"/>
      <c r="XES1048498" s="7"/>
      <c r="XET1048498" s="7"/>
      <c r="XEU1048498" s="7"/>
      <c r="XEV1048498" s="7"/>
      <c r="XEW1048498" s="7"/>
      <c r="XEX1048498" s="7"/>
      <c r="XEY1048498" s="7"/>
      <c r="XEZ1048498" s="7"/>
      <c r="XFA1048498" s="7"/>
    </row>
    <row r="1048499" s="1" customFormat="1" customHeight="1" spans="2:16381">
      <c r="B1048499" s="5"/>
      <c r="O1048499" s="6"/>
      <c r="XDX1048499" s="4"/>
      <c r="XDY1048499" s="4"/>
      <c r="XDZ1048499" s="4"/>
      <c r="XEA1048499" s="4"/>
      <c r="XEB1048499" s="4"/>
      <c r="XEC1048499" s="4"/>
      <c r="XED1048499" s="4"/>
      <c r="XEE1048499" s="4"/>
      <c r="XEF1048499" s="7"/>
      <c r="XEG1048499" s="7"/>
      <c r="XEH1048499" s="7"/>
      <c r="XEI1048499" s="7"/>
      <c r="XEJ1048499" s="7"/>
      <c r="XEK1048499" s="7"/>
      <c r="XEL1048499" s="7"/>
      <c r="XEM1048499" s="7"/>
      <c r="XEN1048499" s="7"/>
      <c r="XEO1048499" s="7"/>
      <c r="XEP1048499" s="7"/>
      <c r="XEQ1048499" s="7"/>
      <c r="XER1048499" s="7"/>
      <c r="XES1048499" s="7"/>
      <c r="XET1048499" s="7"/>
      <c r="XEU1048499" s="7"/>
      <c r="XEV1048499" s="7"/>
      <c r="XEW1048499" s="7"/>
      <c r="XEX1048499" s="7"/>
      <c r="XEY1048499" s="7"/>
      <c r="XEZ1048499" s="7"/>
      <c r="XFA1048499" s="7"/>
    </row>
    <row r="1048500" s="1" customFormat="1" customHeight="1" spans="2:16381">
      <c r="B1048500" s="5"/>
      <c r="O1048500" s="6"/>
      <c r="XDX1048500" s="4"/>
      <c r="XDY1048500" s="4"/>
      <c r="XDZ1048500" s="4"/>
      <c r="XEA1048500" s="4"/>
      <c r="XEB1048500" s="4"/>
      <c r="XEC1048500" s="4"/>
      <c r="XED1048500" s="4"/>
      <c r="XEE1048500" s="4"/>
      <c r="XEF1048500" s="7"/>
      <c r="XEG1048500" s="7"/>
      <c r="XEH1048500" s="7"/>
      <c r="XEI1048500" s="7"/>
      <c r="XEJ1048500" s="7"/>
      <c r="XEK1048500" s="7"/>
      <c r="XEL1048500" s="7"/>
      <c r="XEM1048500" s="7"/>
      <c r="XEN1048500" s="7"/>
      <c r="XEO1048500" s="7"/>
      <c r="XEP1048500" s="7"/>
      <c r="XEQ1048500" s="7"/>
      <c r="XER1048500" s="7"/>
      <c r="XES1048500" s="7"/>
      <c r="XET1048500" s="7"/>
      <c r="XEU1048500" s="7"/>
      <c r="XEV1048500" s="7"/>
      <c r="XEW1048500" s="7"/>
      <c r="XEX1048500" s="7"/>
      <c r="XEY1048500" s="7"/>
      <c r="XEZ1048500" s="7"/>
      <c r="XFA1048500" s="7"/>
    </row>
    <row r="1048501" s="1" customFormat="1" customHeight="1" spans="2:16381">
      <c r="B1048501" s="5"/>
      <c r="O1048501" s="6"/>
      <c r="XDX1048501" s="4"/>
      <c r="XDY1048501" s="4"/>
      <c r="XDZ1048501" s="4"/>
      <c r="XEA1048501" s="4"/>
      <c r="XEB1048501" s="4"/>
      <c r="XEC1048501" s="4"/>
      <c r="XED1048501" s="4"/>
      <c r="XEE1048501" s="4"/>
      <c r="XEF1048501" s="7"/>
      <c r="XEG1048501" s="7"/>
      <c r="XEH1048501" s="7"/>
      <c r="XEI1048501" s="7"/>
      <c r="XEJ1048501" s="7"/>
      <c r="XEK1048501" s="7"/>
      <c r="XEL1048501" s="7"/>
      <c r="XEM1048501" s="7"/>
      <c r="XEN1048501" s="7"/>
      <c r="XEO1048501" s="7"/>
      <c r="XEP1048501" s="7"/>
      <c r="XEQ1048501" s="7"/>
      <c r="XER1048501" s="7"/>
      <c r="XES1048501" s="7"/>
      <c r="XET1048501" s="7"/>
      <c r="XEU1048501" s="7"/>
      <c r="XEV1048501" s="7"/>
      <c r="XEW1048501" s="7"/>
      <c r="XEX1048501" s="7"/>
      <c r="XEY1048501" s="7"/>
      <c r="XEZ1048501" s="7"/>
      <c r="XFA1048501" s="7"/>
    </row>
    <row r="1048502" s="1" customFormat="1" customHeight="1" spans="2:16381">
      <c r="B1048502" s="5"/>
      <c r="O1048502" s="6"/>
      <c r="XDX1048502" s="4"/>
      <c r="XDY1048502" s="4"/>
      <c r="XDZ1048502" s="4"/>
      <c r="XEA1048502" s="4"/>
      <c r="XEB1048502" s="4"/>
      <c r="XEC1048502" s="4"/>
      <c r="XED1048502" s="4"/>
      <c r="XEE1048502" s="4"/>
      <c r="XEF1048502" s="7"/>
      <c r="XEG1048502" s="7"/>
      <c r="XEH1048502" s="7"/>
      <c r="XEI1048502" s="7"/>
      <c r="XEJ1048502" s="7"/>
      <c r="XEK1048502" s="7"/>
      <c r="XEL1048502" s="7"/>
      <c r="XEM1048502" s="7"/>
      <c r="XEN1048502" s="7"/>
      <c r="XEO1048502" s="7"/>
      <c r="XEP1048502" s="7"/>
      <c r="XEQ1048502" s="7"/>
      <c r="XER1048502" s="7"/>
      <c r="XES1048502" s="7"/>
      <c r="XET1048502" s="7"/>
      <c r="XEU1048502" s="7"/>
      <c r="XEV1048502" s="7"/>
      <c r="XEW1048502" s="7"/>
      <c r="XEX1048502" s="7"/>
      <c r="XEY1048502" s="7"/>
      <c r="XEZ1048502" s="7"/>
      <c r="XFA1048502" s="7"/>
    </row>
    <row r="1048503" s="1" customFormat="1" customHeight="1" spans="2:16381">
      <c r="B1048503" s="5"/>
      <c r="O1048503" s="6"/>
      <c r="XDX1048503" s="4"/>
      <c r="XDY1048503" s="4"/>
      <c r="XDZ1048503" s="4"/>
      <c r="XEA1048503" s="4"/>
      <c r="XEB1048503" s="4"/>
      <c r="XEC1048503" s="4"/>
      <c r="XED1048503" s="4"/>
      <c r="XEE1048503" s="4"/>
      <c r="XEF1048503" s="7"/>
      <c r="XEG1048503" s="7"/>
      <c r="XEH1048503" s="7"/>
      <c r="XEI1048503" s="7"/>
      <c r="XEJ1048503" s="7"/>
      <c r="XEK1048503" s="7"/>
      <c r="XEL1048503" s="7"/>
      <c r="XEM1048503" s="7"/>
      <c r="XEN1048503" s="7"/>
      <c r="XEO1048503" s="7"/>
      <c r="XEP1048503" s="7"/>
      <c r="XEQ1048503" s="7"/>
      <c r="XER1048503" s="7"/>
      <c r="XES1048503" s="7"/>
      <c r="XET1048503" s="7"/>
      <c r="XEU1048503" s="7"/>
      <c r="XEV1048503" s="7"/>
      <c r="XEW1048503" s="7"/>
      <c r="XEX1048503" s="7"/>
      <c r="XEY1048503" s="7"/>
      <c r="XEZ1048503" s="7"/>
      <c r="XFA1048503" s="7"/>
    </row>
    <row r="1048504" s="1" customFormat="1" customHeight="1" spans="2:16381">
      <c r="B1048504" s="5"/>
      <c r="O1048504" s="6"/>
      <c r="XDX1048504" s="4"/>
      <c r="XDY1048504" s="4"/>
      <c r="XDZ1048504" s="4"/>
      <c r="XEA1048504" s="4"/>
      <c r="XEB1048504" s="4"/>
      <c r="XEC1048504" s="4"/>
      <c r="XED1048504" s="4"/>
      <c r="XEE1048504" s="4"/>
      <c r="XEF1048504" s="7"/>
      <c r="XEG1048504" s="7"/>
      <c r="XEH1048504" s="7"/>
      <c r="XEI1048504" s="7"/>
      <c r="XEJ1048504" s="7"/>
      <c r="XEK1048504" s="7"/>
      <c r="XEL1048504" s="7"/>
      <c r="XEM1048504" s="7"/>
      <c r="XEN1048504" s="7"/>
      <c r="XEO1048504" s="7"/>
      <c r="XEP1048504" s="7"/>
      <c r="XEQ1048504" s="7"/>
      <c r="XER1048504" s="7"/>
      <c r="XES1048504" s="7"/>
      <c r="XET1048504" s="7"/>
      <c r="XEU1048504" s="7"/>
      <c r="XEV1048504" s="7"/>
      <c r="XEW1048504" s="7"/>
      <c r="XEX1048504" s="7"/>
      <c r="XEY1048504" s="7"/>
      <c r="XEZ1048504" s="7"/>
      <c r="XFA1048504" s="7"/>
    </row>
    <row r="1048505" s="1" customFormat="1" customHeight="1" spans="2:16381">
      <c r="B1048505" s="5"/>
      <c r="O1048505" s="6"/>
      <c r="XDX1048505" s="4"/>
      <c r="XDY1048505" s="4"/>
      <c r="XDZ1048505" s="4"/>
      <c r="XEA1048505" s="4"/>
      <c r="XEB1048505" s="4"/>
      <c r="XEC1048505" s="4"/>
      <c r="XED1048505" s="4"/>
      <c r="XEE1048505" s="4"/>
      <c r="XEF1048505" s="7"/>
      <c r="XEG1048505" s="7"/>
      <c r="XEH1048505" s="7"/>
      <c r="XEI1048505" s="7"/>
      <c r="XEJ1048505" s="7"/>
      <c r="XEK1048505" s="7"/>
      <c r="XEL1048505" s="7"/>
      <c r="XEM1048505" s="7"/>
      <c r="XEN1048505" s="7"/>
      <c r="XEO1048505" s="7"/>
      <c r="XEP1048505" s="7"/>
      <c r="XEQ1048505" s="7"/>
      <c r="XER1048505" s="7"/>
      <c r="XES1048505" s="7"/>
      <c r="XET1048505" s="7"/>
      <c r="XEU1048505" s="7"/>
      <c r="XEV1048505" s="7"/>
      <c r="XEW1048505" s="7"/>
      <c r="XEX1048505" s="7"/>
      <c r="XEY1048505" s="7"/>
      <c r="XEZ1048505" s="7"/>
      <c r="XFA1048505" s="7"/>
    </row>
    <row r="1048506" s="1" customFormat="1" customHeight="1" spans="2:16381">
      <c r="B1048506" s="5"/>
      <c r="O1048506" s="6"/>
      <c r="XDX1048506" s="4"/>
      <c r="XDY1048506" s="4"/>
      <c r="XDZ1048506" s="4"/>
      <c r="XEA1048506" s="4"/>
      <c r="XEB1048506" s="4"/>
      <c r="XEC1048506" s="4"/>
      <c r="XED1048506" s="4"/>
      <c r="XEE1048506" s="4"/>
      <c r="XEF1048506" s="7"/>
      <c r="XEG1048506" s="7"/>
      <c r="XEH1048506" s="7"/>
      <c r="XEI1048506" s="7"/>
      <c r="XEJ1048506" s="7"/>
      <c r="XEK1048506" s="7"/>
      <c r="XEL1048506" s="7"/>
      <c r="XEM1048506" s="7"/>
      <c r="XEN1048506" s="7"/>
      <c r="XEO1048506" s="7"/>
      <c r="XEP1048506" s="7"/>
      <c r="XEQ1048506" s="7"/>
      <c r="XER1048506" s="7"/>
      <c r="XES1048506" s="7"/>
      <c r="XET1048506" s="7"/>
      <c r="XEU1048506" s="7"/>
      <c r="XEV1048506" s="7"/>
      <c r="XEW1048506" s="7"/>
      <c r="XEX1048506" s="7"/>
      <c r="XEY1048506" s="7"/>
      <c r="XEZ1048506" s="7"/>
      <c r="XFA1048506" s="7"/>
    </row>
    <row r="1048507" s="1" customFormat="1" customHeight="1" spans="2:16381">
      <c r="B1048507" s="5"/>
      <c r="O1048507" s="6"/>
      <c r="XDX1048507" s="4"/>
      <c r="XDY1048507" s="4"/>
      <c r="XDZ1048507" s="4"/>
      <c r="XEA1048507" s="4"/>
      <c r="XEB1048507" s="4"/>
      <c r="XEC1048507" s="4"/>
      <c r="XED1048507" s="4"/>
      <c r="XEE1048507" s="4"/>
      <c r="XEF1048507" s="7"/>
      <c r="XEG1048507" s="7"/>
      <c r="XEH1048507" s="7"/>
      <c r="XEI1048507" s="7"/>
      <c r="XEJ1048507" s="7"/>
      <c r="XEK1048507" s="7"/>
      <c r="XEL1048507" s="7"/>
      <c r="XEM1048507" s="7"/>
      <c r="XEN1048507" s="7"/>
      <c r="XEO1048507" s="7"/>
      <c r="XEP1048507" s="7"/>
      <c r="XEQ1048507" s="7"/>
      <c r="XER1048507" s="7"/>
      <c r="XES1048507" s="7"/>
      <c r="XET1048507" s="7"/>
      <c r="XEU1048507" s="7"/>
      <c r="XEV1048507" s="7"/>
      <c r="XEW1048507" s="7"/>
      <c r="XEX1048507" s="7"/>
      <c r="XEY1048507" s="7"/>
      <c r="XEZ1048507" s="7"/>
      <c r="XFA1048507" s="7"/>
    </row>
    <row r="1048508" s="1" customFormat="1" customHeight="1" spans="2:16381">
      <c r="B1048508" s="5"/>
      <c r="O1048508" s="6"/>
      <c r="XDX1048508" s="4"/>
      <c r="XDY1048508" s="4"/>
      <c r="XDZ1048508" s="4"/>
      <c r="XEA1048508" s="4"/>
      <c r="XEB1048508" s="4"/>
      <c r="XEC1048508" s="4"/>
      <c r="XED1048508" s="4"/>
      <c r="XEE1048508" s="4"/>
      <c r="XEF1048508" s="7"/>
      <c r="XEG1048508" s="7"/>
      <c r="XEH1048508" s="7"/>
      <c r="XEI1048508" s="7"/>
      <c r="XEJ1048508" s="7"/>
      <c r="XEK1048508" s="7"/>
      <c r="XEL1048508" s="7"/>
      <c r="XEM1048508" s="7"/>
      <c r="XEN1048508" s="7"/>
      <c r="XEO1048508" s="7"/>
      <c r="XEP1048508" s="7"/>
      <c r="XEQ1048508" s="7"/>
      <c r="XER1048508" s="7"/>
      <c r="XES1048508" s="7"/>
      <c r="XET1048508" s="7"/>
      <c r="XEU1048508" s="7"/>
      <c r="XEV1048508" s="7"/>
      <c r="XEW1048508" s="7"/>
      <c r="XEX1048508" s="7"/>
      <c r="XEY1048508" s="7"/>
      <c r="XEZ1048508" s="7"/>
      <c r="XFA1048508" s="7"/>
    </row>
    <row r="1048509" s="1" customFormat="1" customHeight="1" spans="2:16381">
      <c r="B1048509" s="5"/>
      <c r="O1048509" s="6"/>
      <c r="XDX1048509" s="4"/>
      <c r="XDY1048509" s="4"/>
      <c r="XDZ1048509" s="4"/>
      <c r="XEA1048509" s="4"/>
      <c r="XEB1048509" s="4"/>
      <c r="XEC1048509" s="4"/>
      <c r="XED1048509" s="4"/>
      <c r="XEE1048509" s="4"/>
      <c r="XEF1048509" s="7"/>
      <c r="XEG1048509" s="7"/>
      <c r="XEH1048509" s="7"/>
      <c r="XEI1048509" s="7"/>
      <c r="XEJ1048509" s="7"/>
      <c r="XEK1048509" s="7"/>
      <c r="XEL1048509" s="7"/>
      <c r="XEM1048509" s="7"/>
      <c r="XEN1048509" s="7"/>
      <c r="XEO1048509" s="7"/>
      <c r="XEP1048509" s="7"/>
      <c r="XEQ1048509" s="7"/>
      <c r="XER1048509" s="7"/>
      <c r="XES1048509" s="7"/>
      <c r="XET1048509" s="7"/>
      <c r="XEU1048509" s="7"/>
      <c r="XEV1048509" s="7"/>
      <c r="XEW1048509" s="7"/>
      <c r="XEX1048509" s="7"/>
      <c r="XEY1048509" s="7"/>
      <c r="XEZ1048509" s="7"/>
      <c r="XFA1048509" s="7"/>
    </row>
    <row r="1048510" s="1" customFormat="1" customHeight="1" spans="2:16381">
      <c r="B1048510" s="5"/>
      <c r="O1048510" s="6"/>
      <c r="XDX1048510" s="4"/>
      <c r="XDY1048510" s="4"/>
      <c r="XDZ1048510" s="4"/>
      <c r="XEA1048510" s="4"/>
      <c r="XEB1048510" s="4"/>
      <c r="XEC1048510" s="4"/>
      <c r="XED1048510" s="4"/>
      <c r="XEE1048510" s="4"/>
      <c r="XEF1048510" s="7"/>
      <c r="XEG1048510" s="7"/>
      <c r="XEH1048510" s="7"/>
      <c r="XEI1048510" s="7"/>
      <c r="XEJ1048510" s="7"/>
      <c r="XEK1048510" s="7"/>
      <c r="XEL1048510" s="7"/>
      <c r="XEM1048510" s="7"/>
      <c r="XEN1048510" s="7"/>
      <c r="XEO1048510" s="7"/>
      <c r="XEP1048510" s="7"/>
      <c r="XEQ1048510" s="7"/>
      <c r="XER1048510" s="7"/>
      <c r="XES1048510" s="7"/>
      <c r="XET1048510" s="7"/>
      <c r="XEU1048510" s="7"/>
      <c r="XEV1048510" s="7"/>
      <c r="XEW1048510" s="7"/>
      <c r="XEX1048510" s="7"/>
      <c r="XEY1048510" s="7"/>
      <c r="XEZ1048510" s="7"/>
      <c r="XFA1048510" s="7"/>
    </row>
    <row r="1048511" s="1" customFormat="1" customHeight="1" spans="2:16381">
      <c r="B1048511" s="5"/>
      <c r="O1048511" s="6"/>
      <c r="XDX1048511" s="4"/>
      <c r="XDY1048511" s="4"/>
      <c r="XDZ1048511" s="4"/>
      <c r="XEA1048511" s="4"/>
      <c r="XEB1048511" s="4"/>
      <c r="XEC1048511" s="4"/>
      <c r="XED1048511" s="4"/>
      <c r="XEE1048511" s="4"/>
      <c r="XEF1048511" s="7"/>
      <c r="XEG1048511" s="7"/>
      <c r="XEH1048511" s="7"/>
      <c r="XEI1048511" s="7"/>
      <c r="XEJ1048511" s="7"/>
      <c r="XEK1048511" s="7"/>
      <c r="XEL1048511" s="7"/>
      <c r="XEM1048511" s="7"/>
      <c r="XEN1048511" s="7"/>
      <c r="XEO1048511" s="7"/>
      <c r="XEP1048511" s="7"/>
      <c r="XEQ1048511" s="7"/>
      <c r="XER1048511" s="7"/>
      <c r="XES1048511" s="7"/>
      <c r="XET1048511" s="7"/>
      <c r="XEU1048511" s="7"/>
      <c r="XEV1048511" s="7"/>
      <c r="XEW1048511" s="7"/>
      <c r="XEX1048511" s="7"/>
      <c r="XEY1048511" s="7"/>
      <c r="XEZ1048511" s="7"/>
      <c r="XFA1048511" s="7"/>
    </row>
    <row r="1048512" s="1" customFormat="1" customHeight="1" spans="2:16381">
      <c r="B1048512" s="5"/>
      <c r="O1048512" s="6"/>
      <c r="XDX1048512" s="4"/>
      <c r="XDY1048512" s="4"/>
      <c r="XDZ1048512" s="4"/>
      <c r="XEA1048512" s="4"/>
      <c r="XEB1048512" s="4"/>
      <c r="XEC1048512" s="4"/>
      <c r="XED1048512" s="4"/>
      <c r="XEE1048512" s="4"/>
      <c r="XEF1048512" s="7"/>
      <c r="XEG1048512" s="7"/>
      <c r="XEH1048512" s="7"/>
      <c r="XEI1048512" s="7"/>
      <c r="XEJ1048512" s="7"/>
      <c r="XEK1048512" s="7"/>
      <c r="XEL1048512" s="7"/>
      <c r="XEM1048512" s="7"/>
      <c r="XEN1048512" s="7"/>
      <c r="XEO1048512" s="7"/>
      <c r="XEP1048512" s="7"/>
      <c r="XEQ1048512" s="7"/>
      <c r="XER1048512" s="7"/>
      <c r="XES1048512" s="7"/>
      <c r="XET1048512" s="7"/>
      <c r="XEU1048512" s="7"/>
      <c r="XEV1048512" s="7"/>
      <c r="XEW1048512" s="7"/>
      <c r="XEX1048512" s="7"/>
      <c r="XEY1048512" s="7"/>
      <c r="XEZ1048512" s="7"/>
      <c r="XFA1048512" s="7"/>
    </row>
    <row r="1048513" s="1" customFormat="1" customHeight="1" spans="2:16381">
      <c r="B1048513" s="5"/>
      <c r="O1048513" s="6"/>
      <c r="XDX1048513" s="4"/>
      <c r="XDY1048513" s="4"/>
      <c r="XDZ1048513" s="4"/>
      <c r="XEA1048513" s="4"/>
      <c r="XEB1048513" s="4"/>
      <c r="XEC1048513" s="4"/>
      <c r="XED1048513" s="4"/>
      <c r="XEE1048513" s="4"/>
      <c r="XEF1048513" s="7"/>
      <c r="XEG1048513" s="7"/>
      <c r="XEH1048513" s="7"/>
      <c r="XEI1048513" s="7"/>
      <c r="XEJ1048513" s="7"/>
      <c r="XEK1048513" s="7"/>
      <c r="XEL1048513" s="7"/>
      <c r="XEM1048513" s="7"/>
      <c r="XEN1048513" s="7"/>
      <c r="XEO1048513" s="7"/>
      <c r="XEP1048513" s="7"/>
      <c r="XEQ1048513" s="7"/>
      <c r="XER1048513" s="7"/>
      <c r="XES1048513" s="7"/>
      <c r="XET1048513" s="7"/>
      <c r="XEU1048513" s="7"/>
      <c r="XEV1048513" s="7"/>
      <c r="XEW1048513" s="7"/>
      <c r="XEX1048513" s="7"/>
      <c r="XEY1048513" s="7"/>
      <c r="XEZ1048513" s="7"/>
      <c r="XFA1048513" s="7"/>
    </row>
    <row r="1048514" s="1" customFormat="1" customHeight="1" spans="2:16381">
      <c r="B1048514" s="5"/>
      <c r="O1048514" s="6"/>
      <c r="XDX1048514" s="4"/>
      <c r="XDY1048514" s="4"/>
      <c r="XDZ1048514" s="4"/>
      <c r="XEA1048514" s="4"/>
      <c r="XEB1048514" s="4"/>
      <c r="XEC1048514" s="4"/>
      <c r="XED1048514" s="4"/>
      <c r="XEE1048514" s="4"/>
      <c r="XEF1048514" s="7"/>
      <c r="XEG1048514" s="7"/>
      <c r="XEH1048514" s="7"/>
      <c r="XEI1048514" s="7"/>
      <c r="XEJ1048514" s="7"/>
      <c r="XEK1048514" s="7"/>
      <c r="XEL1048514" s="7"/>
      <c r="XEM1048514" s="7"/>
      <c r="XEN1048514" s="7"/>
      <c r="XEO1048514" s="7"/>
      <c r="XEP1048514" s="7"/>
      <c r="XEQ1048514" s="7"/>
      <c r="XER1048514" s="7"/>
      <c r="XES1048514" s="7"/>
      <c r="XET1048514" s="7"/>
      <c r="XEU1048514" s="7"/>
      <c r="XEV1048514" s="7"/>
      <c r="XEW1048514" s="7"/>
      <c r="XEX1048514" s="7"/>
      <c r="XEY1048514" s="7"/>
      <c r="XEZ1048514" s="7"/>
      <c r="XFA1048514" s="7"/>
    </row>
    <row r="1048515" s="1" customFormat="1" customHeight="1" spans="2:16381">
      <c r="B1048515" s="5"/>
      <c r="O1048515" s="6"/>
      <c r="XDX1048515" s="4"/>
      <c r="XDY1048515" s="4"/>
      <c r="XDZ1048515" s="4"/>
      <c r="XEA1048515" s="4"/>
      <c r="XEB1048515" s="4"/>
      <c r="XEC1048515" s="4"/>
      <c r="XED1048515" s="4"/>
      <c r="XEE1048515" s="4"/>
      <c r="XEF1048515" s="7"/>
      <c r="XEG1048515" s="7"/>
      <c r="XEH1048515" s="7"/>
      <c r="XEI1048515" s="7"/>
      <c r="XEJ1048515" s="7"/>
      <c r="XEK1048515" s="7"/>
      <c r="XEL1048515" s="7"/>
      <c r="XEM1048515" s="7"/>
      <c r="XEN1048515" s="7"/>
      <c r="XEO1048515" s="7"/>
      <c r="XEP1048515" s="7"/>
      <c r="XEQ1048515" s="7"/>
      <c r="XER1048515" s="7"/>
      <c r="XES1048515" s="7"/>
      <c r="XET1048515" s="7"/>
      <c r="XEU1048515" s="7"/>
      <c r="XEV1048515" s="7"/>
      <c r="XEW1048515" s="7"/>
      <c r="XEX1048515" s="7"/>
      <c r="XEY1048515" s="7"/>
      <c r="XEZ1048515" s="7"/>
      <c r="XFA1048515" s="7"/>
    </row>
    <row r="1048516" s="1" customFormat="1" customHeight="1" spans="2:16381">
      <c r="B1048516" s="5"/>
      <c r="O1048516" s="6"/>
      <c r="XDX1048516" s="4"/>
      <c r="XDY1048516" s="4"/>
      <c r="XDZ1048516" s="4"/>
      <c r="XEA1048516" s="4"/>
      <c r="XEB1048516" s="4"/>
      <c r="XEC1048516" s="4"/>
      <c r="XED1048516" s="4"/>
      <c r="XEE1048516" s="4"/>
      <c r="XEF1048516" s="7"/>
      <c r="XEG1048516" s="7"/>
      <c r="XEH1048516" s="7"/>
      <c r="XEI1048516" s="7"/>
      <c r="XEJ1048516" s="7"/>
      <c r="XEK1048516" s="7"/>
      <c r="XEL1048516" s="7"/>
      <c r="XEM1048516" s="7"/>
      <c r="XEN1048516" s="7"/>
      <c r="XEO1048516" s="7"/>
      <c r="XEP1048516" s="7"/>
      <c r="XEQ1048516" s="7"/>
      <c r="XER1048516" s="7"/>
      <c r="XES1048516" s="7"/>
      <c r="XET1048516" s="7"/>
      <c r="XEU1048516" s="7"/>
      <c r="XEV1048516" s="7"/>
      <c r="XEW1048516" s="7"/>
      <c r="XEX1048516" s="7"/>
      <c r="XEY1048516" s="7"/>
      <c r="XEZ1048516" s="7"/>
      <c r="XFA1048516" s="7"/>
    </row>
    <row r="1048517" s="1" customFormat="1" customHeight="1" spans="2:16381">
      <c r="B1048517" s="5"/>
      <c r="O1048517" s="6"/>
      <c r="XDX1048517" s="4"/>
      <c r="XDY1048517" s="4"/>
      <c r="XDZ1048517" s="4"/>
      <c r="XEA1048517" s="4"/>
      <c r="XEB1048517" s="4"/>
      <c r="XEC1048517" s="4"/>
      <c r="XED1048517" s="4"/>
      <c r="XEE1048517" s="4"/>
      <c r="XEF1048517" s="7"/>
      <c r="XEG1048517" s="7"/>
      <c r="XEH1048517" s="7"/>
      <c r="XEI1048517" s="7"/>
      <c r="XEJ1048517" s="7"/>
      <c r="XEK1048517" s="7"/>
      <c r="XEL1048517" s="7"/>
      <c r="XEM1048517" s="7"/>
      <c r="XEN1048517" s="7"/>
      <c r="XEO1048517" s="7"/>
      <c r="XEP1048517" s="7"/>
      <c r="XEQ1048517" s="7"/>
      <c r="XER1048517" s="7"/>
      <c r="XES1048517" s="7"/>
      <c r="XET1048517" s="7"/>
      <c r="XEU1048517" s="7"/>
      <c r="XEV1048517" s="7"/>
      <c r="XEW1048517" s="7"/>
      <c r="XEX1048517" s="7"/>
      <c r="XEY1048517" s="7"/>
      <c r="XEZ1048517" s="7"/>
      <c r="XFA1048517" s="7"/>
    </row>
    <row r="1048518" s="1" customFormat="1" customHeight="1" spans="2:16381">
      <c r="B1048518" s="5"/>
      <c r="O1048518" s="6"/>
      <c r="XDX1048518" s="4"/>
      <c r="XDY1048518" s="4"/>
      <c r="XDZ1048518" s="4"/>
      <c r="XEA1048518" s="4"/>
      <c r="XEB1048518" s="4"/>
      <c r="XEC1048518" s="4"/>
      <c r="XED1048518" s="4"/>
      <c r="XEE1048518" s="4"/>
      <c r="XEF1048518" s="7"/>
      <c r="XEG1048518" s="7"/>
      <c r="XEH1048518" s="7"/>
      <c r="XEI1048518" s="7"/>
      <c r="XEJ1048518" s="7"/>
      <c r="XEK1048518" s="7"/>
      <c r="XEL1048518" s="7"/>
      <c r="XEM1048518" s="7"/>
      <c r="XEN1048518" s="7"/>
      <c r="XEO1048518" s="7"/>
      <c r="XEP1048518" s="7"/>
      <c r="XEQ1048518" s="7"/>
      <c r="XER1048518" s="7"/>
      <c r="XES1048518" s="7"/>
      <c r="XET1048518" s="7"/>
      <c r="XEU1048518" s="7"/>
      <c r="XEV1048518" s="7"/>
      <c r="XEW1048518" s="7"/>
      <c r="XEX1048518" s="7"/>
      <c r="XEY1048518" s="7"/>
      <c r="XEZ1048518" s="7"/>
      <c r="XFA1048518" s="7"/>
    </row>
    <row r="1048519" s="1" customFormat="1" customHeight="1" spans="2:16381">
      <c r="B1048519" s="5"/>
      <c r="O1048519" s="6"/>
      <c r="XDX1048519" s="4"/>
      <c r="XDY1048519" s="4"/>
      <c r="XDZ1048519" s="4"/>
      <c r="XEA1048519" s="4"/>
      <c r="XEB1048519" s="4"/>
      <c r="XEC1048519" s="4"/>
      <c r="XED1048519" s="4"/>
      <c r="XEE1048519" s="4"/>
      <c r="XEF1048519" s="7"/>
      <c r="XEG1048519" s="7"/>
      <c r="XEH1048519" s="7"/>
      <c r="XEI1048519" s="7"/>
      <c r="XEJ1048519" s="7"/>
      <c r="XEK1048519" s="7"/>
      <c r="XEL1048519" s="7"/>
      <c r="XEM1048519" s="7"/>
      <c r="XEN1048519" s="7"/>
      <c r="XEO1048519" s="7"/>
      <c r="XEP1048519" s="7"/>
      <c r="XEQ1048519" s="7"/>
      <c r="XER1048519" s="7"/>
      <c r="XES1048519" s="7"/>
      <c r="XET1048519" s="7"/>
      <c r="XEU1048519" s="7"/>
      <c r="XEV1048519" s="7"/>
      <c r="XEW1048519" s="7"/>
      <c r="XEX1048519" s="7"/>
      <c r="XEY1048519" s="7"/>
      <c r="XEZ1048519" s="7"/>
      <c r="XFA1048519" s="7"/>
    </row>
    <row r="1048520" s="1" customFormat="1" customHeight="1" spans="2:16381">
      <c r="B1048520" s="5"/>
      <c r="O1048520" s="6"/>
      <c r="XDX1048520" s="4"/>
      <c r="XDY1048520" s="4"/>
      <c r="XDZ1048520" s="4"/>
      <c r="XEA1048520" s="4"/>
      <c r="XEB1048520" s="4"/>
      <c r="XEC1048520" s="4"/>
      <c r="XED1048520" s="4"/>
      <c r="XEE1048520" s="4"/>
      <c r="XEF1048520" s="7"/>
      <c r="XEG1048520" s="7"/>
      <c r="XEH1048520" s="7"/>
      <c r="XEI1048520" s="7"/>
      <c r="XEJ1048520" s="7"/>
      <c r="XEK1048520" s="7"/>
      <c r="XEL1048520" s="7"/>
      <c r="XEM1048520" s="7"/>
      <c r="XEN1048520" s="7"/>
      <c r="XEO1048520" s="7"/>
      <c r="XEP1048520" s="7"/>
      <c r="XEQ1048520" s="7"/>
      <c r="XER1048520" s="7"/>
      <c r="XES1048520" s="7"/>
      <c r="XET1048520" s="7"/>
      <c r="XEU1048520" s="7"/>
      <c r="XEV1048520" s="7"/>
      <c r="XEW1048520" s="7"/>
      <c r="XEX1048520" s="7"/>
      <c r="XEY1048520" s="7"/>
      <c r="XEZ1048520" s="7"/>
      <c r="XFA1048520" s="7"/>
    </row>
    <row r="1048521" s="1" customFormat="1" customHeight="1" spans="2:16381">
      <c r="B1048521" s="5"/>
      <c r="O1048521" s="6"/>
      <c r="XDX1048521" s="4"/>
      <c r="XDY1048521" s="4"/>
      <c r="XDZ1048521" s="4"/>
      <c r="XEA1048521" s="4"/>
      <c r="XEB1048521" s="4"/>
      <c r="XEC1048521" s="4"/>
      <c r="XED1048521" s="4"/>
      <c r="XEE1048521" s="4"/>
      <c r="XEF1048521" s="7"/>
      <c r="XEG1048521" s="7"/>
      <c r="XEH1048521" s="7"/>
      <c r="XEI1048521" s="7"/>
      <c r="XEJ1048521" s="7"/>
      <c r="XEK1048521" s="7"/>
      <c r="XEL1048521" s="7"/>
      <c r="XEM1048521" s="7"/>
      <c r="XEN1048521" s="7"/>
      <c r="XEO1048521" s="7"/>
      <c r="XEP1048521" s="7"/>
      <c r="XEQ1048521" s="7"/>
      <c r="XER1048521" s="7"/>
      <c r="XES1048521" s="7"/>
      <c r="XET1048521" s="7"/>
      <c r="XEU1048521" s="7"/>
      <c r="XEV1048521" s="7"/>
      <c r="XEW1048521" s="7"/>
      <c r="XEX1048521" s="7"/>
      <c r="XEY1048521" s="7"/>
      <c r="XEZ1048521" s="7"/>
      <c r="XFA1048521" s="7"/>
    </row>
    <row r="1048522" s="1" customFormat="1" customHeight="1" spans="2:16381">
      <c r="B1048522" s="5"/>
      <c r="O1048522" s="6"/>
      <c r="XDX1048522" s="4"/>
      <c r="XDY1048522" s="4"/>
      <c r="XDZ1048522" s="4"/>
      <c r="XEA1048522" s="4"/>
      <c r="XEB1048522" s="4"/>
      <c r="XEC1048522" s="4"/>
      <c r="XED1048522" s="4"/>
      <c r="XEE1048522" s="4"/>
      <c r="XEF1048522" s="7"/>
      <c r="XEG1048522" s="7"/>
      <c r="XEH1048522" s="7"/>
      <c r="XEI1048522" s="7"/>
      <c r="XEJ1048522" s="7"/>
      <c r="XEK1048522" s="7"/>
      <c r="XEL1048522" s="7"/>
      <c r="XEM1048522" s="7"/>
      <c r="XEN1048522" s="7"/>
      <c r="XEO1048522" s="7"/>
      <c r="XEP1048522" s="7"/>
      <c r="XEQ1048522" s="7"/>
      <c r="XER1048522" s="7"/>
      <c r="XES1048522" s="7"/>
      <c r="XET1048522" s="7"/>
      <c r="XEU1048522" s="7"/>
      <c r="XEV1048522" s="7"/>
      <c r="XEW1048522" s="7"/>
      <c r="XEX1048522" s="7"/>
      <c r="XEY1048522" s="7"/>
      <c r="XEZ1048522" s="7"/>
      <c r="XFA1048522" s="7"/>
    </row>
    <row r="1048523" s="1" customFormat="1" customHeight="1" spans="2:16381">
      <c r="B1048523" s="5"/>
      <c r="O1048523" s="6"/>
      <c r="XDX1048523" s="4"/>
      <c r="XDY1048523" s="4"/>
      <c r="XDZ1048523" s="4"/>
      <c r="XEA1048523" s="4"/>
      <c r="XEB1048523" s="4"/>
      <c r="XEC1048523" s="4"/>
      <c r="XED1048523" s="4"/>
      <c r="XEE1048523" s="4"/>
      <c r="XEF1048523" s="7"/>
      <c r="XEG1048523" s="7"/>
      <c r="XEH1048523" s="7"/>
      <c r="XEI1048523" s="7"/>
      <c r="XEJ1048523" s="7"/>
      <c r="XEK1048523" s="7"/>
      <c r="XEL1048523" s="7"/>
      <c r="XEM1048523" s="7"/>
      <c r="XEN1048523" s="7"/>
      <c r="XEO1048523" s="7"/>
      <c r="XEP1048523" s="7"/>
      <c r="XEQ1048523" s="7"/>
      <c r="XER1048523" s="7"/>
      <c r="XES1048523" s="7"/>
      <c r="XET1048523" s="7"/>
      <c r="XEU1048523" s="7"/>
      <c r="XEV1048523" s="7"/>
      <c r="XEW1048523" s="7"/>
      <c r="XEX1048523" s="7"/>
      <c r="XEY1048523" s="7"/>
      <c r="XEZ1048523" s="7"/>
      <c r="XFA1048523" s="7"/>
    </row>
    <row r="1048524" s="1" customFormat="1" customHeight="1" spans="2:16381">
      <c r="B1048524" s="5"/>
      <c r="O1048524" s="6"/>
      <c r="XDX1048524" s="4"/>
      <c r="XDY1048524" s="4"/>
      <c r="XDZ1048524" s="4"/>
      <c r="XEA1048524" s="4"/>
      <c r="XEB1048524" s="4"/>
      <c r="XEC1048524" s="4"/>
      <c r="XED1048524" s="4"/>
      <c r="XEE1048524" s="4"/>
      <c r="XEF1048524" s="7"/>
      <c r="XEG1048524" s="7"/>
      <c r="XEH1048524" s="7"/>
      <c r="XEI1048524" s="7"/>
      <c r="XEJ1048524" s="7"/>
      <c r="XEK1048524" s="7"/>
      <c r="XEL1048524" s="7"/>
      <c r="XEM1048524" s="7"/>
      <c r="XEN1048524" s="7"/>
      <c r="XEO1048524" s="7"/>
      <c r="XEP1048524" s="7"/>
      <c r="XEQ1048524" s="7"/>
      <c r="XER1048524" s="7"/>
      <c r="XES1048524" s="7"/>
      <c r="XET1048524" s="7"/>
      <c r="XEU1048524" s="7"/>
      <c r="XEV1048524" s="7"/>
      <c r="XEW1048524" s="7"/>
      <c r="XEX1048524" s="7"/>
      <c r="XEY1048524" s="7"/>
      <c r="XEZ1048524" s="7"/>
      <c r="XFA1048524" s="7"/>
    </row>
    <row r="1048525" s="1" customFormat="1" customHeight="1" spans="2:16381">
      <c r="B1048525" s="5"/>
      <c r="O1048525" s="6"/>
      <c r="XDX1048525" s="4"/>
      <c r="XDY1048525" s="4"/>
      <c r="XDZ1048525" s="4"/>
      <c r="XEA1048525" s="4"/>
      <c r="XEB1048525" s="4"/>
      <c r="XEC1048525" s="4"/>
      <c r="XED1048525" s="4"/>
      <c r="XEE1048525" s="4"/>
      <c r="XEF1048525" s="7"/>
      <c r="XEG1048525" s="7"/>
      <c r="XEH1048525" s="7"/>
      <c r="XEI1048525" s="7"/>
      <c r="XEJ1048525" s="7"/>
      <c r="XEK1048525" s="7"/>
      <c r="XEL1048525" s="7"/>
      <c r="XEM1048525" s="7"/>
      <c r="XEN1048525" s="7"/>
      <c r="XEO1048525" s="7"/>
      <c r="XEP1048525" s="7"/>
      <c r="XEQ1048525" s="7"/>
      <c r="XER1048525" s="7"/>
      <c r="XES1048525" s="7"/>
      <c r="XET1048525" s="7"/>
      <c r="XEU1048525" s="7"/>
      <c r="XEV1048525" s="7"/>
      <c r="XEW1048525" s="7"/>
      <c r="XEX1048525" s="7"/>
      <c r="XEY1048525" s="7"/>
      <c r="XEZ1048525" s="7"/>
      <c r="XFA1048525" s="7"/>
    </row>
    <row r="1048526" s="1" customFormat="1" customHeight="1" spans="2:16381">
      <c r="B1048526" s="5"/>
      <c r="O1048526" s="6"/>
      <c r="XDX1048526" s="4"/>
      <c r="XDY1048526" s="4"/>
      <c r="XDZ1048526" s="4"/>
      <c r="XEA1048526" s="4"/>
      <c r="XEB1048526" s="4"/>
      <c r="XEC1048526" s="4"/>
      <c r="XED1048526" s="4"/>
      <c r="XEE1048526" s="4"/>
      <c r="XEF1048526" s="7"/>
      <c r="XEG1048526" s="7"/>
      <c r="XEH1048526" s="7"/>
      <c r="XEI1048526" s="7"/>
      <c r="XEJ1048526" s="7"/>
      <c r="XEK1048526" s="7"/>
      <c r="XEL1048526" s="7"/>
      <c r="XEM1048526" s="7"/>
      <c r="XEN1048526" s="7"/>
      <c r="XEO1048526" s="7"/>
      <c r="XEP1048526" s="7"/>
      <c r="XEQ1048526" s="7"/>
      <c r="XER1048526" s="7"/>
      <c r="XES1048526" s="7"/>
      <c r="XET1048526" s="7"/>
      <c r="XEU1048526" s="7"/>
      <c r="XEV1048526" s="7"/>
      <c r="XEW1048526" s="7"/>
      <c r="XEX1048526" s="7"/>
      <c r="XEY1048526" s="7"/>
      <c r="XEZ1048526" s="7"/>
      <c r="XFA1048526" s="7"/>
    </row>
    <row r="1048527" s="1" customFormat="1" customHeight="1" spans="2:16381">
      <c r="B1048527" s="5"/>
      <c r="O1048527" s="6"/>
      <c r="XDX1048527" s="4"/>
      <c r="XDY1048527" s="4"/>
      <c r="XDZ1048527" s="4"/>
      <c r="XEA1048527" s="4"/>
      <c r="XEB1048527" s="4"/>
      <c r="XEC1048527" s="4"/>
      <c r="XED1048527" s="4"/>
      <c r="XEE1048527" s="4"/>
      <c r="XEF1048527" s="7"/>
      <c r="XEG1048527" s="7"/>
      <c r="XEH1048527" s="7"/>
      <c r="XEI1048527" s="7"/>
      <c r="XEJ1048527" s="7"/>
      <c r="XEK1048527" s="7"/>
      <c r="XEL1048527" s="7"/>
      <c r="XEM1048527" s="7"/>
      <c r="XEN1048527" s="7"/>
      <c r="XEO1048527" s="7"/>
      <c r="XEP1048527" s="7"/>
      <c r="XEQ1048527" s="7"/>
      <c r="XER1048527" s="7"/>
      <c r="XES1048527" s="7"/>
      <c r="XET1048527" s="7"/>
      <c r="XEU1048527" s="7"/>
      <c r="XEV1048527" s="7"/>
      <c r="XEW1048527" s="7"/>
      <c r="XEX1048527" s="7"/>
      <c r="XEY1048527" s="7"/>
      <c r="XEZ1048527" s="7"/>
      <c r="XFA1048527" s="7"/>
    </row>
    <row r="1048528" s="1" customFormat="1" customHeight="1" spans="2:16381">
      <c r="B1048528" s="5"/>
      <c r="O1048528" s="6"/>
      <c r="XDX1048528" s="4"/>
      <c r="XDY1048528" s="4"/>
      <c r="XDZ1048528" s="4"/>
      <c r="XEA1048528" s="4"/>
      <c r="XEB1048528" s="4"/>
      <c r="XEC1048528" s="4"/>
      <c r="XED1048528" s="4"/>
      <c r="XEE1048528" s="4"/>
      <c r="XEF1048528" s="7"/>
      <c r="XEG1048528" s="7"/>
      <c r="XEH1048528" s="7"/>
      <c r="XEI1048528" s="7"/>
      <c r="XEJ1048528" s="7"/>
      <c r="XEK1048528" s="7"/>
      <c r="XEL1048528" s="7"/>
      <c r="XEM1048528" s="7"/>
      <c r="XEN1048528" s="7"/>
      <c r="XEO1048528" s="7"/>
      <c r="XEP1048528" s="7"/>
      <c r="XEQ1048528" s="7"/>
      <c r="XER1048528" s="7"/>
      <c r="XES1048528" s="7"/>
      <c r="XET1048528" s="7"/>
      <c r="XEU1048528" s="7"/>
      <c r="XEV1048528" s="7"/>
      <c r="XEW1048528" s="7"/>
      <c r="XEX1048528" s="7"/>
      <c r="XEY1048528" s="7"/>
      <c r="XEZ1048528" s="7"/>
      <c r="XFA1048528" s="7"/>
    </row>
    <row r="1048529" s="1" customFormat="1" customHeight="1" spans="2:16381">
      <c r="B1048529" s="5"/>
      <c r="O1048529" s="6"/>
      <c r="XDX1048529" s="4"/>
      <c r="XDY1048529" s="4"/>
      <c r="XDZ1048529" s="4"/>
      <c r="XEA1048529" s="4"/>
      <c r="XEB1048529" s="4"/>
      <c r="XEC1048529" s="4"/>
      <c r="XED1048529" s="4"/>
      <c r="XEE1048529" s="4"/>
      <c r="XEF1048529" s="7"/>
      <c r="XEG1048529" s="7"/>
      <c r="XEH1048529" s="7"/>
      <c r="XEI1048529" s="7"/>
      <c r="XEJ1048529" s="7"/>
      <c r="XEK1048529" s="7"/>
      <c r="XEL1048529" s="7"/>
      <c r="XEM1048529" s="7"/>
      <c r="XEN1048529" s="7"/>
      <c r="XEO1048529" s="7"/>
      <c r="XEP1048529" s="7"/>
      <c r="XEQ1048529" s="7"/>
      <c r="XER1048529" s="7"/>
      <c r="XES1048529" s="7"/>
      <c r="XET1048529" s="7"/>
      <c r="XEU1048529" s="7"/>
      <c r="XEV1048529" s="7"/>
      <c r="XEW1048529" s="7"/>
      <c r="XEX1048529" s="7"/>
      <c r="XEY1048529" s="7"/>
      <c r="XEZ1048529" s="7"/>
      <c r="XFA1048529" s="7"/>
    </row>
    <row r="1048530" s="1" customFormat="1" customHeight="1" spans="2:16381">
      <c r="B1048530" s="5"/>
      <c r="O1048530" s="6"/>
      <c r="XDX1048530" s="4"/>
      <c r="XDY1048530" s="4"/>
      <c r="XDZ1048530" s="4"/>
      <c r="XEA1048530" s="4"/>
      <c r="XEB1048530" s="4"/>
      <c r="XEC1048530" s="4"/>
      <c r="XED1048530" s="4"/>
      <c r="XEE1048530" s="4"/>
      <c r="XEF1048530" s="7"/>
      <c r="XEG1048530" s="7"/>
      <c r="XEH1048530" s="7"/>
      <c r="XEI1048530" s="7"/>
      <c r="XEJ1048530" s="7"/>
      <c r="XEK1048530" s="7"/>
      <c r="XEL1048530" s="7"/>
      <c r="XEM1048530" s="7"/>
      <c r="XEN1048530" s="7"/>
      <c r="XEO1048530" s="7"/>
      <c r="XEP1048530" s="7"/>
      <c r="XEQ1048530" s="7"/>
      <c r="XER1048530" s="7"/>
      <c r="XES1048530" s="7"/>
      <c r="XET1048530" s="7"/>
      <c r="XEU1048530" s="7"/>
      <c r="XEV1048530" s="7"/>
      <c r="XEW1048530" s="7"/>
      <c r="XEX1048530" s="7"/>
      <c r="XEY1048530" s="7"/>
      <c r="XEZ1048530" s="7"/>
      <c r="XFA1048530" s="7"/>
    </row>
    <row r="1048531" s="1" customFormat="1" customHeight="1" spans="2:16381">
      <c r="B1048531" s="5"/>
      <c r="O1048531" s="6"/>
      <c r="XDX1048531" s="4"/>
      <c r="XDY1048531" s="4"/>
      <c r="XDZ1048531" s="4"/>
      <c r="XEA1048531" s="4"/>
      <c r="XEB1048531" s="4"/>
      <c r="XEC1048531" s="4"/>
      <c r="XED1048531" s="4"/>
      <c r="XEE1048531" s="4"/>
      <c r="XEF1048531" s="7"/>
      <c r="XEG1048531" s="7"/>
      <c r="XEH1048531" s="7"/>
      <c r="XEI1048531" s="7"/>
      <c r="XEJ1048531" s="7"/>
      <c r="XEK1048531" s="7"/>
      <c r="XEL1048531" s="7"/>
      <c r="XEM1048531" s="7"/>
      <c r="XEN1048531" s="7"/>
      <c r="XEO1048531" s="7"/>
      <c r="XEP1048531" s="7"/>
      <c r="XEQ1048531" s="7"/>
      <c r="XER1048531" s="7"/>
      <c r="XES1048531" s="7"/>
      <c r="XET1048531" s="7"/>
      <c r="XEU1048531" s="7"/>
      <c r="XEV1048531" s="7"/>
      <c r="XEW1048531" s="7"/>
      <c r="XEX1048531" s="7"/>
      <c r="XEY1048531" s="7"/>
      <c r="XEZ1048531" s="7"/>
      <c r="XFA1048531" s="7"/>
    </row>
    <row r="1048532" s="1" customFormat="1" customHeight="1" spans="2:16381">
      <c r="B1048532" s="5"/>
      <c r="O1048532" s="6"/>
      <c r="XDX1048532" s="4"/>
      <c r="XDY1048532" s="4"/>
      <c r="XDZ1048532" s="4"/>
      <c r="XEA1048532" s="4"/>
      <c r="XEB1048532" s="4"/>
      <c r="XEC1048532" s="4"/>
      <c r="XED1048532" s="4"/>
      <c r="XEE1048532" s="4"/>
      <c r="XEF1048532" s="7"/>
      <c r="XEG1048532" s="7"/>
      <c r="XEH1048532" s="7"/>
      <c r="XEI1048532" s="7"/>
      <c r="XEJ1048532" s="7"/>
      <c r="XEK1048532" s="7"/>
      <c r="XEL1048532" s="7"/>
      <c r="XEM1048532" s="7"/>
      <c r="XEN1048532" s="7"/>
      <c r="XEO1048532" s="7"/>
      <c r="XEP1048532" s="7"/>
      <c r="XEQ1048532" s="7"/>
      <c r="XER1048532" s="7"/>
      <c r="XES1048532" s="7"/>
      <c r="XET1048532" s="7"/>
      <c r="XEU1048532" s="7"/>
      <c r="XEV1048532" s="7"/>
      <c r="XEW1048532" s="7"/>
      <c r="XEX1048532" s="7"/>
      <c r="XEY1048532" s="7"/>
      <c r="XEZ1048532" s="7"/>
      <c r="XFA1048532" s="7"/>
    </row>
    <row r="1048533" s="1" customFormat="1" customHeight="1" spans="2:16381">
      <c r="B1048533" s="5"/>
      <c r="O1048533" s="6"/>
      <c r="XDX1048533" s="4"/>
      <c r="XDY1048533" s="4"/>
      <c r="XDZ1048533" s="4"/>
      <c r="XEA1048533" s="4"/>
      <c r="XEB1048533" s="4"/>
      <c r="XEC1048533" s="4"/>
      <c r="XED1048533" s="4"/>
      <c r="XEE1048533" s="4"/>
      <c r="XEF1048533" s="7"/>
      <c r="XEG1048533" s="7"/>
      <c r="XEH1048533" s="7"/>
      <c r="XEI1048533" s="7"/>
      <c r="XEJ1048533" s="7"/>
      <c r="XEK1048533" s="7"/>
      <c r="XEL1048533" s="7"/>
      <c r="XEM1048533" s="7"/>
      <c r="XEN1048533" s="7"/>
      <c r="XEO1048533" s="7"/>
      <c r="XEP1048533" s="7"/>
      <c r="XEQ1048533" s="7"/>
      <c r="XER1048533" s="7"/>
      <c r="XES1048533" s="7"/>
      <c r="XET1048533" s="7"/>
      <c r="XEU1048533" s="7"/>
      <c r="XEV1048533" s="7"/>
      <c r="XEW1048533" s="7"/>
      <c r="XEX1048533" s="7"/>
      <c r="XEY1048533" s="7"/>
      <c r="XEZ1048533" s="7"/>
      <c r="XFA1048533" s="7"/>
    </row>
    <row r="1048534" s="1" customFormat="1" customHeight="1" spans="2:16381">
      <c r="B1048534" s="5"/>
      <c r="O1048534" s="6"/>
      <c r="XDX1048534" s="4"/>
      <c r="XDY1048534" s="4"/>
      <c r="XDZ1048534" s="4"/>
      <c r="XEA1048534" s="4"/>
      <c r="XEB1048534" s="4"/>
      <c r="XEC1048534" s="4"/>
      <c r="XED1048534" s="4"/>
      <c r="XEE1048534" s="4"/>
      <c r="XEF1048534" s="7"/>
      <c r="XEG1048534" s="7"/>
      <c r="XEH1048534" s="7"/>
      <c r="XEI1048534" s="7"/>
      <c r="XEJ1048534" s="7"/>
      <c r="XEK1048534" s="7"/>
      <c r="XEL1048534" s="7"/>
      <c r="XEM1048534" s="7"/>
      <c r="XEN1048534" s="7"/>
      <c r="XEO1048534" s="7"/>
      <c r="XEP1048534" s="7"/>
      <c r="XEQ1048534" s="7"/>
      <c r="XER1048534" s="7"/>
      <c r="XES1048534" s="7"/>
      <c r="XET1048534" s="7"/>
      <c r="XEU1048534" s="7"/>
      <c r="XEV1048534" s="7"/>
      <c r="XEW1048534" s="7"/>
      <c r="XEX1048534" s="7"/>
      <c r="XEY1048534" s="7"/>
      <c r="XEZ1048534" s="7"/>
      <c r="XFA1048534" s="7"/>
    </row>
    <row r="1048535" s="1" customFormat="1" customHeight="1" spans="2:16381">
      <c r="B1048535" s="5"/>
      <c r="O1048535" s="6"/>
      <c r="XDX1048535" s="4"/>
      <c r="XDY1048535" s="4"/>
      <c r="XDZ1048535" s="4"/>
      <c r="XEA1048535" s="4"/>
      <c r="XEB1048535" s="4"/>
      <c r="XEC1048535" s="4"/>
      <c r="XED1048535" s="4"/>
      <c r="XEE1048535" s="4"/>
      <c r="XEF1048535" s="7"/>
      <c r="XEG1048535" s="7"/>
      <c r="XEH1048535" s="7"/>
      <c r="XEI1048535" s="7"/>
      <c r="XEJ1048535" s="7"/>
      <c r="XEK1048535" s="7"/>
      <c r="XEL1048535" s="7"/>
      <c r="XEM1048535" s="7"/>
      <c r="XEN1048535" s="7"/>
      <c r="XEO1048535" s="7"/>
      <c r="XEP1048535" s="7"/>
      <c r="XEQ1048535" s="7"/>
      <c r="XER1048535" s="7"/>
      <c r="XES1048535" s="7"/>
      <c r="XET1048535" s="7"/>
      <c r="XEU1048535" s="7"/>
      <c r="XEV1048535" s="7"/>
      <c r="XEW1048535" s="7"/>
      <c r="XEX1048535" s="7"/>
      <c r="XEY1048535" s="7"/>
      <c r="XEZ1048535" s="7"/>
      <c r="XFA1048535" s="7"/>
    </row>
    <row r="1048536" s="1" customFormat="1" customHeight="1" spans="2:16381">
      <c r="B1048536" s="5"/>
      <c r="O1048536" s="6"/>
      <c r="XDX1048536" s="4"/>
      <c r="XDY1048536" s="4"/>
      <c r="XDZ1048536" s="4"/>
      <c r="XEA1048536" s="4"/>
      <c r="XEB1048536" s="4"/>
      <c r="XEC1048536" s="4"/>
      <c r="XED1048536" s="4"/>
      <c r="XEE1048536" s="4"/>
      <c r="XEF1048536" s="7"/>
      <c r="XEG1048536" s="7"/>
      <c r="XEH1048536" s="7"/>
      <c r="XEI1048536" s="7"/>
      <c r="XEJ1048536" s="7"/>
      <c r="XEK1048536" s="7"/>
      <c r="XEL1048536" s="7"/>
      <c r="XEM1048536" s="7"/>
      <c r="XEN1048536" s="7"/>
      <c r="XEO1048536" s="7"/>
      <c r="XEP1048536" s="7"/>
      <c r="XEQ1048536" s="7"/>
      <c r="XER1048536" s="7"/>
      <c r="XES1048536" s="7"/>
      <c r="XET1048536" s="7"/>
      <c r="XEU1048536" s="7"/>
      <c r="XEV1048536" s="7"/>
      <c r="XEW1048536" s="7"/>
      <c r="XEX1048536" s="7"/>
      <c r="XEY1048536" s="7"/>
      <c r="XEZ1048536" s="7"/>
      <c r="XFA1048536" s="7"/>
    </row>
    <row r="1048537" s="1" customFormat="1" customHeight="1" spans="2:16381">
      <c r="B1048537" s="5"/>
      <c r="O1048537" s="6"/>
      <c r="XDX1048537" s="4"/>
      <c r="XDY1048537" s="4"/>
      <c r="XDZ1048537" s="4"/>
      <c r="XEA1048537" s="4"/>
      <c r="XEB1048537" s="4"/>
      <c r="XEC1048537" s="4"/>
      <c r="XED1048537" s="4"/>
      <c r="XEE1048537" s="4"/>
      <c r="XEF1048537" s="7"/>
      <c r="XEG1048537" s="7"/>
      <c r="XEH1048537" s="7"/>
      <c r="XEI1048537" s="7"/>
      <c r="XEJ1048537" s="7"/>
      <c r="XEK1048537" s="7"/>
      <c r="XEL1048537" s="7"/>
      <c r="XEM1048537" s="7"/>
      <c r="XEN1048537" s="7"/>
      <c r="XEO1048537" s="7"/>
      <c r="XEP1048537" s="7"/>
      <c r="XEQ1048537" s="7"/>
      <c r="XER1048537" s="7"/>
      <c r="XES1048537" s="7"/>
      <c r="XET1048537" s="7"/>
      <c r="XEU1048537" s="7"/>
      <c r="XEV1048537" s="7"/>
      <c r="XEW1048537" s="7"/>
      <c r="XEX1048537" s="7"/>
      <c r="XEY1048537" s="7"/>
      <c r="XEZ1048537" s="7"/>
      <c r="XFA1048537" s="7"/>
    </row>
    <row r="1048538" s="1" customFormat="1" customHeight="1" spans="2:16381">
      <c r="B1048538" s="5"/>
      <c r="O1048538" s="6"/>
      <c r="XDX1048538" s="4"/>
      <c r="XDY1048538" s="4"/>
      <c r="XDZ1048538" s="4"/>
      <c r="XEA1048538" s="4"/>
      <c r="XEB1048538" s="4"/>
      <c r="XEC1048538" s="4"/>
      <c r="XED1048538" s="4"/>
      <c r="XEE1048538" s="4"/>
      <c r="XEF1048538" s="7"/>
      <c r="XEG1048538" s="7"/>
      <c r="XEH1048538" s="7"/>
      <c r="XEI1048538" s="7"/>
      <c r="XEJ1048538" s="7"/>
      <c r="XEK1048538" s="7"/>
      <c r="XEL1048538" s="7"/>
      <c r="XEM1048538" s="7"/>
      <c r="XEN1048538" s="7"/>
      <c r="XEO1048538" s="7"/>
      <c r="XEP1048538" s="7"/>
      <c r="XEQ1048538" s="7"/>
      <c r="XER1048538" s="7"/>
      <c r="XES1048538" s="7"/>
      <c r="XET1048538" s="7"/>
      <c r="XEU1048538" s="7"/>
      <c r="XEV1048538" s="7"/>
      <c r="XEW1048538" s="7"/>
      <c r="XEX1048538" s="7"/>
      <c r="XEY1048538" s="7"/>
      <c r="XEZ1048538" s="7"/>
      <c r="XFA1048538" s="7"/>
    </row>
    <row r="1048539" s="1" customFormat="1" customHeight="1" spans="2:16381">
      <c r="B1048539" s="5"/>
      <c r="O1048539" s="6"/>
      <c r="XDX1048539" s="4"/>
      <c r="XDY1048539" s="4"/>
      <c r="XDZ1048539" s="4"/>
      <c r="XEA1048539" s="4"/>
      <c r="XEB1048539" s="4"/>
      <c r="XEC1048539" s="4"/>
      <c r="XED1048539" s="4"/>
      <c r="XEE1048539" s="4"/>
      <c r="XEF1048539" s="7"/>
      <c r="XEG1048539" s="7"/>
      <c r="XEH1048539" s="7"/>
      <c r="XEI1048539" s="7"/>
      <c r="XEJ1048539" s="7"/>
      <c r="XEK1048539" s="7"/>
      <c r="XEL1048539" s="7"/>
      <c r="XEM1048539" s="7"/>
      <c r="XEN1048539" s="7"/>
      <c r="XEO1048539" s="7"/>
      <c r="XEP1048539" s="7"/>
      <c r="XEQ1048539" s="7"/>
      <c r="XER1048539" s="7"/>
      <c r="XES1048539" s="7"/>
      <c r="XET1048539" s="7"/>
      <c r="XEU1048539" s="7"/>
      <c r="XEV1048539" s="7"/>
      <c r="XEW1048539" s="7"/>
      <c r="XEX1048539" s="7"/>
      <c r="XEY1048539" s="7"/>
      <c r="XEZ1048539" s="7"/>
      <c r="XFA1048539" s="7"/>
    </row>
    <row r="1048540" s="1" customFormat="1" customHeight="1" spans="2:16381">
      <c r="B1048540" s="5"/>
      <c r="O1048540" s="6"/>
      <c r="XDX1048540" s="4"/>
      <c r="XDY1048540" s="4"/>
      <c r="XDZ1048540" s="4"/>
      <c r="XEA1048540" s="4"/>
      <c r="XEB1048540" s="4"/>
      <c r="XEC1048540" s="4"/>
      <c r="XED1048540" s="4"/>
      <c r="XEE1048540" s="4"/>
      <c r="XEF1048540" s="7"/>
      <c r="XEG1048540" s="7"/>
      <c r="XEH1048540" s="7"/>
      <c r="XEI1048540" s="7"/>
      <c r="XEJ1048540" s="7"/>
      <c r="XEK1048540" s="7"/>
      <c r="XEL1048540" s="7"/>
      <c r="XEM1048540" s="7"/>
      <c r="XEN1048540" s="7"/>
      <c r="XEO1048540" s="7"/>
      <c r="XEP1048540" s="7"/>
      <c r="XEQ1048540" s="7"/>
      <c r="XER1048540" s="7"/>
      <c r="XES1048540" s="7"/>
      <c r="XET1048540" s="7"/>
      <c r="XEU1048540" s="7"/>
      <c r="XEV1048540" s="7"/>
      <c r="XEW1048540" s="7"/>
      <c r="XEX1048540" s="7"/>
      <c r="XEY1048540" s="7"/>
      <c r="XEZ1048540" s="7"/>
      <c r="XFA1048540" s="7"/>
    </row>
    <row r="1048541" s="1" customFormat="1" customHeight="1" spans="2:16381">
      <c r="B1048541" s="5"/>
      <c r="O1048541" s="6"/>
      <c r="XDX1048541" s="4"/>
      <c r="XDY1048541" s="4"/>
      <c r="XDZ1048541" s="4"/>
      <c r="XEA1048541" s="4"/>
      <c r="XEB1048541" s="4"/>
      <c r="XEC1048541" s="4"/>
      <c r="XED1048541" s="4"/>
      <c r="XEE1048541" s="4"/>
      <c r="XEF1048541" s="7"/>
      <c r="XEG1048541" s="7"/>
      <c r="XEH1048541" s="7"/>
      <c r="XEI1048541" s="7"/>
      <c r="XEJ1048541" s="7"/>
      <c r="XEK1048541" s="7"/>
      <c r="XEL1048541" s="7"/>
      <c r="XEM1048541" s="7"/>
      <c r="XEN1048541" s="7"/>
      <c r="XEO1048541" s="7"/>
      <c r="XEP1048541" s="7"/>
      <c r="XEQ1048541" s="7"/>
      <c r="XER1048541" s="7"/>
      <c r="XES1048541" s="7"/>
      <c r="XET1048541" s="7"/>
      <c r="XEU1048541" s="7"/>
      <c r="XEV1048541" s="7"/>
      <c r="XEW1048541" s="7"/>
      <c r="XEX1048541" s="7"/>
      <c r="XEY1048541" s="7"/>
      <c r="XEZ1048541" s="7"/>
      <c r="XFA1048541" s="7"/>
    </row>
    <row r="1048542" s="1" customFormat="1" customHeight="1" spans="2:16381">
      <c r="B1048542" s="5"/>
      <c r="O1048542" s="6"/>
      <c r="XDX1048542" s="4"/>
      <c r="XDY1048542" s="4"/>
      <c r="XDZ1048542" s="4"/>
      <c r="XEA1048542" s="4"/>
      <c r="XEB1048542" s="4"/>
      <c r="XEC1048542" s="4"/>
      <c r="XED1048542" s="4"/>
      <c r="XEE1048542" s="4"/>
      <c r="XEF1048542" s="7"/>
      <c r="XEG1048542" s="7"/>
      <c r="XEH1048542" s="7"/>
      <c r="XEI1048542" s="7"/>
      <c r="XEJ1048542" s="7"/>
      <c r="XEK1048542" s="7"/>
      <c r="XEL1048542" s="7"/>
      <c r="XEM1048542" s="7"/>
      <c r="XEN1048542" s="7"/>
      <c r="XEO1048542" s="7"/>
      <c r="XEP1048542" s="7"/>
      <c r="XEQ1048542" s="7"/>
      <c r="XER1048542" s="7"/>
      <c r="XES1048542" s="7"/>
      <c r="XET1048542" s="7"/>
      <c r="XEU1048542" s="7"/>
      <c r="XEV1048542" s="7"/>
      <c r="XEW1048542" s="7"/>
      <c r="XEX1048542" s="7"/>
      <c r="XEY1048542" s="7"/>
      <c r="XEZ1048542" s="7"/>
      <c r="XFA1048542" s="7"/>
    </row>
    <row r="1048543" s="1" customFormat="1" customHeight="1" spans="2:16381">
      <c r="B1048543" s="5"/>
      <c r="O1048543" s="6"/>
      <c r="XDX1048543" s="4"/>
      <c r="XDY1048543" s="4"/>
      <c r="XDZ1048543" s="4"/>
      <c r="XEA1048543" s="4"/>
      <c r="XEB1048543" s="4"/>
      <c r="XEC1048543" s="4"/>
      <c r="XED1048543" s="4"/>
      <c r="XEE1048543" s="4"/>
      <c r="XEF1048543" s="7"/>
      <c r="XEG1048543" s="7"/>
      <c r="XEH1048543" s="7"/>
      <c r="XEI1048543" s="7"/>
      <c r="XEJ1048543" s="7"/>
      <c r="XEK1048543" s="7"/>
      <c r="XEL1048543" s="7"/>
      <c r="XEM1048543" s="7"/>
      <c r="XEN1048543" s="7"/>
      <c r="XEO1048543" s="7"/>
      <c r="XEP1048543" s="7"/>
      <c r="XEQ1048543" s="7"/>
      <c r="XER1048543" s="7"/>
      <c r="XES1048543" s="7"/>
      <c r="XET1048543" s="7"/>
      <c r="XEU1048543" s="7"/>
      <c r="XEV1048543" s="7"/>
      <c r="XEW1048543" s="7"/>
      <c r="XEX1048543" s="7"/>
      <c r="XEY1048543" s="7"/>
      <c r="XEZ1048543" s="7"/>
      <c r="XFA1048543" s="7"/>
    </row>
    <row r="1048544" s="1" customFormat="1" customHeight="1" spans="2:16381">
      <c r="B1048544" s="5"/>
      <c r="O1048544" s="6"/>
      <c r="XDX1048544" s="4"/>
      <c r="XDY1048544" s="4"/>
      <c r="XDZ1048544" s="4"/>
      <c r="XEA1048544" s="4"/>
      <c r="XEB1048544" s="4"/>
      <c r="XEC1048544" s="4"/>
      <c r="XED1048544" s="4"/>
      <c r="XEE1048544" s="4"/>
      <c r="XEF1048544" s="7"/>
      <c r="XEG1048544" s="7"/>
      <c r="XEH1048544" s="7"/>
      <c r="XEI1048544" s="7"/>
      <c r="XEJ1048544" s="7"/>
      <c r="XEK1048544" s="7"/>
      <c r="XEL1048544" s="7"/>
      <c r="XEM1048544" s="7"/>
      <c r="XEN1048544" s="7"/>
      <c r="XEO1048544" s="7"/>
      <c r="XEP1048544" s="7"/>
      <c r="XEQ1048544" s="7"/>
      <c r="XER1048544" s="7"/>
      <c r="XES1048544" s="7"/>
      <c r="XET1048544" s="7"/>
      <c r="XEU1048544" s="7"/>
      <c r="XEV1048544" s="7"/>
      <c r="XEW1048544" s="7"/>
      <c r="XEX1048544" s="7"/>
      <c r="XEY1048544" s="7"/>
      <c r="XEZ1048544" s="7"/>
      <c r="XFA1048544" s="7"/>
    </row>
    <row r="1048545" s="1" customFormat="1" customHeight="1" spans="2:16381">
      <c r="B1048545" s="5"/>
      <c r="O1048545" s="6"/>
      <c r="XDX1048545" s="4"/>
      <c r="XDY1048545" s="4"/>
      <c r="XDZ1048545" s="4"/>
      <c r="XEA1048545" s="4"/>
      <c r="XEB1048545" s="4"/>
      <c r="XEC1048545" s="4"/>
      <c r="XED1048545" s="4"/>
      <c r="XEE1048545" s="4"/>
      <c r="XEF1048545" s="7"/>
      <c r="XEG1048545" s="7"/>
      <c r="XEH1048545" s="7"/>
      <c r="XEI1048545" s="7"/>
      <c r="XEJ1048545" s="7"/>
      <c r="XEK1048545" s="7"/>
      <c r="XEL1048545" s="7"/>
      <c r="XEM1048545" s="7"/>
      <c r="XEN1048545" s="7"/>
      <c r="XEO1048545" s="7"/>
      <c r="XEP1048545" s="7"/>
      <c r="XEQ1048545" s="7"/>
      <c r="XER1048545" s="7"/>
      <c r="XES1048545" s="7"/>
      <c r="XET1048545" s="7"/>
      <c r="XEU1048545" s="7"/>
      <c r="XEV1048545" s="7"/>
      <c r="XEW1048545" s="7"/>
      <c r="XEX1048545" s="7"/>
      <c r="XEY1048545" s="7"/>
      <c r="XEZ1048545" s="7"/>
      <c r="XFA1048545" s="7"/>
    </row>
    <row r="1048546" s="1" customFormat="1" customHeight="1" spans="2:16381">
      <c r="B1048546" s="5"/>
      <c r="O1048546" s="6"/>
      <c r="XDX1048546" s="4"/>
      <c r="XDY1048546" s="4"/>
      <c r="XDZ1048546" s="4"/>
      <c r="XEA1048546" s="4"/>
      <c r="XEB1048546" s="4"/>
      <c r="XEC1048546" s="4"/>
      <c r="XED1048546" s="4"/>
      <c r="XEE1048546" s="4"/>
      <c r="XEF1048546" s="7"/>
      <c r="XEG1048546" s="7"/>
      <c r="XEH1048546" s="7"/>
      <c r="XEI1048546" s="7"/>
      <c r="XEJ1048546" s="7"/>
      <c r="XEK1048546" s="7"/>
      <c r="XEL1048546" s="7"/>
      <c r="XEM1048546" s="7"/>
      <c r="XEN1048546" s="7"/>
      <c r="XEO1048546" s="7"/>
      <c r="XEP1048546" s="7"/>
      <c r="XEQ1048546" s="7"/>
      <c r="XER1048546" s="7"/>
      <c r="XES1048546" s="7"/>
      <c r="XET1048546" s="7"/>
      <c r="XEU1048546" s="7"/>
      <c r="XEV1048546" s="7"/>
      <c r="XEW1048546" s="7"/>
      <c r="XEX1048546" s="7"/>
      <c r="XEY1048546" s="7"/>
      <c r="XEZ1048546" s="7"/>
      <c r="XFA1048546" s="7"/>
    </row>
    <row r="1048547" s="1" customFormat="1" customHeight="1" spans="2:16381">
      <c r="B1048547" s="5"/>
      <c r="O1048547" s="6"/>
      <c r="XDX1048547" s="4"/>
      <c r="XDY1048547" s="4"/>
      <c r="XDZ1048547" s="4"/>
      <c r="XEA1048547" s="4"/>
      <c r="XEB1048547" s="4"/>
      <c r="XEC1048547" s="4"/>
      <c r="XED1048547" s="4"/>
      <c r="XEE1048547" s="4"/>
      <c r="XEF1048547" s="7"/>
      <c r="XEG1048547" s="7"/>
      <c r="XEH1048547" s="7"/>
      <c r="XEI1048547" s="7"/>
      <c r="XEJ1048547" s="7"/>
      <c r="XEK1048547" s="7"/>
      <c r="XEL1048547" s="7"/>
      <c r="XEM1048547" s="7"/>
      <c r="XEN1048547" s="7"/>
      <c r="XEO1048547" s="7"/>
      <c r="XEP1048547" s="7"/>
      <c r="XEQ1048547" s="7"/>
      <c r="XER1048547" s="7"/>
      <c r="XES1048547" s="7"/>
      <c r="XET1048547" s="7"/>
      <c r="XEU1048547" s="7"/>
      <c r="XEV1048547" s="7"/>
      <c r="XEW1048547" s="7"/>
      <c r="XEX1048547" s="7"/>
      <c r="XEY1048547" s="7"/>
      <c r="XEZ1048547" s="7"/>
      <c r="XFA1048547" s="7"/>
    </row>
    <row r="1048548" s="1" customFormat="1" customHeight="1" spans="2:16381">
      <c r="B1048548" s="5"/>
      <c r="O1048548" s="6"/>
      <c r="XDX1048548" s="4"/>
      <c r="XDY1048548" s="4"/>
      <c r="XDZ1048548" s="4"/>
      <c r="XEA1048548" s="4"/>
      <c r="XEB1048548" s="4"/>
      <c r="XEC1048548" s="4"/>
      <c r="XED1048548" s="4"/>
      <c r="XEE1048548" s="4"/>
      <c r="XEF1048548" s="7"/>
      <c r="XEG1048548" s="7"/>
      <c r="XEH1048548" s="7"/>
      <c r="XEI1048548" s="7"/>
      <c r="XEJ1048548" s="7"/>
      <c r="XEK1048548" s="7"/>
      <c r="XEL1048548" s="7"/>
      <c r="XEM1048548" s="7"/>
      <c r="XEN1048548" s="7"/>
      <c r="XEO1048548" s="7"/>
      <c r="XEP1048548" s="7"/>
      <c r="XEQ1048548" s="7"/>
      <c r="XER1048548" s="7"/>
      <c r="XES1048548" s="7"/>
      <c r="XET1048548" s="7"/>
      <c r="XEU1048548" s="7"/>
      <c r="XEV1048548" s="7"/>
      <c r="XEW1048548" s="7"/>
      <c r="XEX1048548" s="7"/>
      <c r="XEY1048548" s="7"/>
      <c r="XEZ1048548" s="7"/>
      <c r="XFA1048548" s="7"/>
    </row>
    <row r="1048549" s="1" customFormat="1" customHeight="1" spans="2:16381">
      <c r="B1048549" s="5"/>
      <c r="O1048549" s="6"/>
      <c r="XDX1048549" s="4"/>
      <c r="XDY1048549" s="4"/>
      <c r="XDZ1048549" s="4"/>
      <c r="XEA1048549" s="4"/>
      <c r="XEB1048549" s="4"/>
      <c r="XEC1048549" s="4"/>
      <c r="XED1048549" s="4"/>
      <c r="XEE1048549" s="4"/>
      <c r="XEF1048549" s="7"/>
      <c r="XEG1048549" s="7"/>
      <c r="XEH1048549" s="7"/>
      <c r="XEI1048549" s="7"/>
      <c r="XEJ1048549" s="7"/>
      <c r="XEK1048549" s="7"/>
      <c r="XEL1048549" s="7"/>
      <c r="XEM1048549" s="7"/>
      <c r="XEN1048549" s="7"/>
      <c r="XEO1048549" s="7"/>
      <c r="XEP1048549" s="7"/>
      <c r="XEQ1048549" s="7"/>
      <c r="XER1048549" s="7"/>
      <c r="XES1048549" s="7"/>
      <c r="XET1048549" s="7"/>
      <c r="XEU1048549" s="7"/>
      <c r="XEV1048549" s="7"/>
      <c r="XEW1048549" s="7"/>
      <c r="XEX1048549" s="7"/>
      <c r="XEY1048549" s="7"/>
      <c r="XEZ1048549" s="7"/>
      <c r="XFA1048549" s="7"/>
    </row>
    <row r="1048550" s="1" customFormat="1" customHeight="1" spans="2:16381">
      <c r="B1048550" s="5"/>
      <c r="O1048550" s="6"/>
      <c r="XDX1048550" s="4"/>
      <c r="XDY1048550" s="4"/>
      <c r="XDZ1048550" s="4"/>
      <c r="XEA1048550" s="4"/>
      <c r="XEB1048550" s="4"/>
      <c r="XEC1048550" s="4"/>
      <c r="XED1048550" s="4"/>
      <c r="XEE1048550" s="4"/>
      <c r="XEF1048550" s="7"/>
      <c r="XEG1048550" s="7"/>
      <c r="XEH1048550" s="7"/>
      <c r="XEI1048550" s="7"/>
      <c r="XEJ1048550" s="7"/>
      <c r="XEK1048550" s="7"/>
      <c r="XEL1048550" s="7"/>
      <c r="XEM1048550" s="7"/>
      <c r="XEN1048550" s="7"/>
      <c r="XEO1048550" s="7"/>
      <c r="XEP1048550" s="7"/>
      <c r="XEQ1048550" s="7"/>
      <c r="XER1048550" s="7"/>
      <c r="XES1048550" s="7"/>
      <c r="XET1048550" s="7"/>
      <c r="XEU1048550" s="7"/>
      <c r="XEV1048550" s="7"/>
      <c r="XEW1048550" s="7"/>
      <c r="XEX1048550" s="7"/>
      <c r="XEY1048550" s="7"/>
      <c r="XEZ1048550" s="7"/>
      <c r="XFA1048550" s="7"/>
    </row>
    <row r="1048551" s="1" customFormat="1" customHeight="1" spans="2:16381">
      <c r="B1048551" s="5"/>
      <c r="O1048551" s="6"/>
      <c r="XDX1048551" s="4"/>
      <c r="XDY1048551" s="4"/>
      <c r="XDZ1048551" s="4"/>
      <c r="XEA1048551" s="4"/>
      <c r="XEB1048551" s="4"/>
      <c r="XEC1048551" s="4"/>
      <c r="XED1048551" s="4"/>
      <c r="XEE1048551" s="4"/>
      <c r="XEF1048551" s="7"/>
      <c r="XEG1048551" s="7"/>
      <c r="XEH1048551" s="7"/>
      <c r="XEI1048551" s="7"/>
      <c r="XEJ1048551" s="7"/>
      <c r="XEK1048551" s="7"/>
      <c r="XEL1048551" s="7"/>
      <c r="XEM1048551" s="7"/>
      <c r="XEN1048551" s="7"/>
      <c r="XEO1048551" s="7"/>
      <c r="XEP1048551" s="7"/>
      <c r="XEQ1048551" s="7"/>
      <c r="XER1048551" s="7"/>
      <c r="XES1048551" s="7"/>
      <c r="XET1048551" s="7"/>
      <c r="XEU1048551" s="7"/>
      <c r="XEV1048551" s="7"/>
      <c r="XEW1048551" s="7"/>
      <c r="XEX1048551" s="7"/>
      <c r="XEY1048551" s="7"/>
      <c r="XEZ1048551" s="7"/>
      <c r="XFA1048551" s="7"/>
    </row>
    <row r="1048552" s="1" customFormat="1" customHeight="1" spans="2:16381">
      <c r="B1048552" s="5"/>
      <c r="O1048552" s="6"/>
      <c r="XDX1048552" s="4"/>
      <c r="XDY1048552" s="4"/>
      <c r="XDZ1048552" s="4"/>
      <c r="XEA1048552" s="4"/>
      <c r="XEB1048552" s="4"/>
      <c r="XEC1048552" s="4"/>
      <c r="XED1048552" s="4"/>
      <c r="XEE1048552" s="4"/>
      <c r="XEF1048552" s="7"/>
      <c r="XEG1048552" s="7"/>
      <c r="XEH1048552" s="7"/>
      <c r="XEI1048552" s="7"/>
      <c r="XEJ1048552" s="7"/>
      <c r="XEK1048552" s="7"/>
      <c r="XEL1048552" s="7"/>
      <c r="XEM1048552" s="7"/>
      <c r="XEN1048552" s="7"/>
      <c r="XEO1048552" s="7"/>
      <c r="XEP1048552" s="7"/>
      <c r="XEQ1048552" s="7"/>
      <c r="XER1048552" s="7"/>
      <c r="XES1048552" s="7"/>
      <c r="XET1048552" s="7"/>
      <c r="XEU1048552" s="7"/>
      <c r="XEV1048552" s="7"/>
      <c r="XEW1048552" s="7"/>
      <c r="XEX1048552" s="7"/>
      <c r="XEY1048552" s="7"/>
      <c r="XEZ1048552" s="7"/>
      <c r="XFA1048552" s="7"/>
    </row>
    <row r="1048553" s="1" customFormat="1" customHeight="1" spans="2:16381">
      <c r="B1048553" s="5"/>
      <c r="O1048553" s="6"/>
      <c r="XDX1048553" s="4"/>
      <c r="XDY1048553" s="4"/>
      <c r="XDZ1048553" s="4"/>
      <c r="XEA1048553" s="4"/>
      <c r="XEB1048553" s="4"/>
      <c r="XEC1048553" s="4"/>
      <c r="XED1048553" s="4"/>
      <c r="XEE1048553" s="4"/>
      <c r="XEF1048553" s="7"/>
      <c r="XEG1048553" s="7"/>
      <c r="XEH1048553" s="7"/>
      <c r="XEI1048553" s="7"/>
      <c r="XEJ1048553" s="7"/>
      <c r="XEK1048553" s="7"/>
      <c r="XEL1048553" s="7"/>
      <c r="XEM1048553" s="7"/>
      <c r="XEN1048553" s="7"/>
      <c r="XEO1048553" s="7"/>
      <c r="XEP1048553" s="7"/>
      <c r="XEQ1048553" s="7"/>
      <c r="XER1048553" s="7"/>
      <c r="XES1048553" s="7"/>
      <c r="XET1048553" s="7"/>
      <c r="XEU1048553" s="7"/>
      <c r="XEV1048553" s="7"/>
      <c r="XEW1048553" s="7"/>
      <c r="XEX1048553" s="7"/>
      <c r="XEY1048553" s="7"/>
      <c r="XEZ1048553" s="7"/>
      <c r="XFA1048553" s="7"/>
    </row>
    <row r="1048554" s="1" customFormat="1" customHeight="1" spans="2:16381">
      <c r="B1048554" s="5"/>
      <c r="O1048554" s="6"/>
      <c r="XDX1048554" s="4"/>
      <c r="XDY1048554" s="4"/>
      <c r="XDZ1048554" s="4"/>
      <c r="XEA1048554" s="4"/>
      <c r="XEB1048554" s="4"/>
      <c r="XEC1048554" s="4"/>
      <c r="XED1048554" s="4"/>
      <c r="XEE1048554" s="4"/>
      <c r="XEF1048554" s="7"/>
      <c r="XEG1048554" s="7"/>
      <c r="XEH1048554" s="7"/>
      <c r="XEI1048554" s="7"/>
      <c r="XEJ1048554" s="7"/>
      <c r="XEK1048554" s="7"/>
      <c r="XEL1048554" s="7"/>
      <c r="XEM1048554" s="7"/>
      <c r="XEN1048554" s="7"/>
      <c r="XEO1048554" s="7"/>
      <c r="XEP1048554" s="7"/>
      <c r="XEQ1048554" s="7"/>
      <c r="XER1048554" s="7"/>
      <c r="XES1048554" s="7"/>
      <c r="XET1048554" s="7"/>
      <c r="XEU1048554" s="7"/>
      <c r="XEV1048554" s="7"/>
      <c r="XEW1048554" s="7"/>
      <c r="XEX1048554" s="7"/>
      <c r="XEY1048554" s="7"/>
      <c r="XEZ1048554" s="7"/>
      <c r="XFA1048554" s="7"/>
    </row>
    <row r="1048555" s="1" customFormat="1" customHeight="1" spans="2:16381">
      <c r="B1048555" s="5"/>
      <c r="O1048555" s="6"/>
      <c r="XDX1048555" s="4"/>
      <c r="XDY1048555" s="4"/>
      <c r="XDZ1048555" s="4"/>
      <c r="XEA1048555" s="4"/>
      <c r="XEB1048555" s="4"/>
      <c r="XEC1048555" s="4"/>
      <c r="XED1048555" s="4"/>
      <c r="XEE1048555" s="4"/>
      <c r="XEF1048555" s="7"/>
      <c r="XEG1048555" s="7"/>
      <c r="XEH1048555" s="7"/>
      <c r="XEI1048555" s="7"/>
      <c r="XEJ1048555" s="7"/>
      <c r="XEK1048555" s="7"/>
      <c r="XEL1048555" s="7"/>
      <c r="XEM1048555" s="7"/>
      <c r="XEN1048555" s="7"/>
      <c r="XEO1048555" s="7"/>
      <c r="XEP1048555" s="7"/>
      <c r="XEQ1048555" s="7"/>
      <c r="XER1048555" s="7"/>
      <c r="XES1048555" s="7"/>
      <c r="XET1048555" s="7"/>
      <c r="XEU1048555" s="7"/>
      <c r="XEV1048555" s="7"/>
      <c r="XEW1048555" s="7"/>
      <c r="XEX1048555" s="7"/>
      <c r="XEY1048555" s="7"/>
      <c r="XEZ1048555" s="7"/>
      <c r="XFA1048555" s="7"/>
    </row>
    <row r="1048556" s="1" customFormat="1" customHeight="1" spans="2:16381">
      <c r="B1048556" s="5"/>
      <c r="O1048556" s="6"/>
      <c r="XDX1048556" s="4"/>
      <c r="XDY1048556" s="4"/>
      <c r="XDZ1048556" s="4"/>
      <c r="XEA1048556" s="4"/>
      <c r="XEB1048556" s="4"/>
      <c r="XEC1048556" s="4"/>
      <c r="XED1048556" s="4"/>
      <c r="XEE1048556" s="4"/>
      <c r="XEF1048556" s="7"/>
      <c r="XEG1048556" s="7"/>
      <c r="XEH1048556" s="7"/>
      <c r="XEI1048556" s="7"/>
      <c r="XEJ1048556" s="7"/>
      <c r="XEK1048556" s="7"/>
      <c r="XEL1048556" s="7"/>
      <c r="XEM1048556" s="7"/>
      <c r="XEN1048556" s="7"/>
      <c r="XEO1048556" s="7"/>
      <c r="XEP1048556" s="7"/>
      <c r="XEQ1048556" s="7"/>
      <c r="XER1048556" s="7"/>
      <c r="XES1048556" s="7"/>
      <c r="XET1048556" s="7"/>
      <c r="XEU1048556" s="7"/>
      <c r="XEV1048556" s="7"/>
      <c r="XEW1048556" s="7"/>
      <c r="XEX1048556" s="7"/>
      <c r="XEY1048556" s="7"/>
      <c r="XEZ1048556" s="7"/>
      <c r="XFA1048556" s="7"/>
    </row>
    <row r="1048557" s="1" customFormat="1" customHeight="1" spans="2:16381">
      <c r="B1048557" s="5"/>
      <c r="O1048557" s="6"/>
      <c r="XDX1048557" s="4"/>
      <c r="XDY1048557" s="4"/>
      <c r="XDZ1048557" s="4"/>
      <c r="XEA1048557" s="4"/>
      <c r="XEB1048557" s="4"/>
      <c r="XEC1048557" s="4"/>
      <c r="XED1048557" s="4"/>
      <c r="XEE1048557" s="4"/>
      <c r="XEF1048557" s="7"/>
      <c r="XEG1048557" s="7"/>
      <c r="XEH1048557" s="7"/>
      <c r="XEI1048557" s="7"/>
      <c r="XEJ1048557" s="7"/>
      <c r="XEK1048557" s="7"/>
      <c r="XEL1048557" s="7"/>
      <c r="XEM1048557" s="7"/>
      <c r="XEN1048557" s="7"/>
      <c r="XEO1048557" s="7"/>
      <c r="XEP1048557" s="7"/>
      <c r="XEQ1048557" s="7"/>
      <c r="XER1048557" s="7"/>
      <c r="XES1048557" s="7"/>
      <c r="XET1048557" s="7"/>
      <c r="XEU1048557" s="7"/>
      <c r="XEV1048557" s="7"/>
      <c r="XEW1048557" s="7"/>
      <c r="XEX1048557" s="7"/>
      <c r="XEY1048557" s="7"/>
      <c r="XEZ1048557" s="7"/>
      <c r="XFA1048557" s="7"/>
    </row>
    <row r="1048558" s="1" customFormat="1" customHeight="1" spans="2:16381">
      <c r="B1048558" s="5"/>
      <c r="O1048558" s="6"/>
      <c r="XDX1048558" s="4"/>
      <c r="XDY1048558" s="4"/>
      <c r="XDZ1048558" s="4"/>
      <c r="XEA1048558" s="4"/>
      <c r="XEB1048558" s="4"/>
      <c r="XEC1048558" s="4"/>
      <c r="XED1048558" s="4"/>
      <c r="XEE1048558" s="4"/>
      <c r="XEF1048558" s="7"/>
      <c r="XEG1048558" s="7"/>
      <c r="XEH1048558" s="7"/>
      <c r="XEI1048558" s="7"/>
      <c r="XEJ1048558" s="7"/>
      <c r="XEK1048558" s="7"/>
      <c r="XEL1048558" s="7"/>
      <c r="XEM1048558" s="7"/>
      <c r="XEN1048558" s="7"/>
      <c r="XEO1048558" s="7"/>
      <c r="XEP1048558" s="7"/>
      <c r="XEQ1048558" s="7"/>
      <c r="XER1048558" s="7"/>
      <c r="XES1048558" s="7"/>
      <c r="XET1048558" s="7"/>
      <c r="XEU1048558" s="7"/>
      <c r="XEV1048558" s="7"/>
      <c r="XEW1048558" s="7"/>
      <c r="XEX1048558" s="7"/>
      <c r="XEY1048558" s="7"/>
      <c r="XEZ1048558" s="7"/>
      <c r="XFA1048558" s="7"/>
    </row>
    <row r="1048559" s="1" customFormat="1" customHeight="1" spans="2:16381">
      <c r="B1048559" s="5"/>
      <c r="O1048559" s="6"/>
      <c r="XDX1048559" s="4"/>
      <c r="XDY1048559" s="4"/>
      <c r="XDZ1048559" s="4"/>
      <c r="XEA1048559" s="4"/>
      <c r="XEB1048559" s="4"/>
      <c r="XEC1048559" s="4"/>
      <c r="XED1048559" s="4"/>
      <c r="XEE1048559" s="4"/>
      <c r="XEF1048559" s="7"/>
      <c r="XEG1048559" s="7"/>
      <c r="XEH1048559" s="7"/>
      <c r="XEI1048559" s="7"/>
      <c r="XEJ1048559" s="7"/>
      <c r="XEK1048559" s="7"/>
      <c r="XEL1048559" s="7"/>
      <c r="XEM1048559" s="7"/>
      <c r="XEN1048559" s="7"/>
      <c r="XEO1048559" s="7"/>
      <c r="XEP1048559" s="7"/>
      <c r="XEQ1048559" s="7"/>
      <c r="XER1048559" s="7"/>
      <c r="XES1048559" s="7"/>
      <c r="XET1048559" s="7"/>
      <c r="XEU1048559" s="7"/>
      <c r="XEV1048559" s="7"/>
      <c r="XEW1048559" s="7"/>
      <c r="XEX1048559" s="7"/>
      <c r="XEY1048559" s="7"/>
      <c r="XEZ1048559" s="7"/>
      <c r="XFA1048559" s="7"/>
    </row>
    <row r="1048560" s="1" customFormat="1" customHeight="1" spans="2:16381">
      <c r="B1048560" s="5"/>
      <c r="O1048560" s="6"/>
      <c r="XDX1048560" s="4"/>
      <c r="XDY1048560" s="4"/>
      <c r="XDZ1048560" s="4"/>
      <c r="XEA1048560" s="4"/>
      <c r="XEB1048560" s="4"/>
      <c r="XEC1048560" s="4"/>
      <c r="XED1048560" s="4"/>
      <c r="XEE1048560" s="4"/>
      <c r="XEF1048560" s="7"/>
      <c r="XEG1048560" s="7"/>
      <c r="XEH1048560" s="7"/>
      <c r="XEI1048560" s="7"/>
      <c r="XEJ1048560" s="7"/>
      <c r="XEK1048560" s="7"/>
      <c r="XEL1048560" s="7"/>
      <c r="XEM1048560" s="7"/>
      <c r="XEN1048560" s="7"/>
      <c r="XEO1048560" s="7"/>
      <c r="XEP1048560" s="7"/>
      <c r="XEQ1048560" s="7"/>
      <c r="XER1048560" s="7"/>
      <c r="XES1048560" s="7"/>
      <c r="XET1048560" s="7"/>
      <c r="XEU1048560" s="7"/>
      <c r="XEV1048560" s="7"/>
      <c r="XEW1048560" s="7"/>
      <c r="XEX1048560" s="7"/>
      <c r="XEY1048560" s="7"/>
      <c r="XEZ1048560" s="7"/>
      <c r="XFA1048560" s="7"/>
    </row>
    <row r="1048561" s="1" customFormat="1" customHeight="1" spans="2:16381">
      <c r="B1048561" s="5"/>
      <c r="O1048561" s="6"/>
      <c r="XDX1048561" s="4"/>
      <c r="XDY1048561" s="4"/>
      <c r="XDZ1048561" s="4"/>
      <c r="XEA1048561" s="4"/>
      <c r="XEB1048561" s="4"/>
      <c r="XEC1048561" s="4"/>
      <c r="XED1048561" s="4"/>
      <c r="XEE1048561" s="4"/>
      <c r="XEF1048561" s="7"/>
      <c r="XEG1048561" s="7"/>
      <c r="XEH1048561" s="7"/>
      <c r="XEI1048561" s="7"/>
      <c r="XEJ1048561" s="7"/>
      <c r="XEK1048561" s="7"/>
      <c r="XEL1048561" s="7"/>
      <c r="XEM1048561" s="7"/>
      <c r="XEN1048561" s="7"/>
      <c r="XEO1048561" s="7"/>
      <c r="XEP1048561" s="7"/>
      <c r="XEQ1048561" s="7"/>
      <c r="XER1048561" s="7"/>
      <c r="XES1048561" s="7"/>
      <c r="XET1048561" s="7"/>
      <c r="XEU1048561" s="7"/>
      <c r="XEV1048561" s="7"/>
      <c r="XEW1048561" s="7"/>
      <c r="XEX1048561" s="7"/>
      <c r="XEY1048561" s="7"/>
      <c r="XEZ1048561" s="7"/>
      <c r="XFA1048561" s="7"/>
    </row>
    <row r="1048562" s="1" customFormat="1" customHeight="1" spans="2:16381">
      <c r="B1048562" s="5"/>
      <c r="O1048562" s="6"/>
      <c r="XDX1048562" s="4"/>
      <c r="XDY1048562" s="4"/>
      <c r="XDZ1048562" s="4"/>
      <c r="XEA1048562" s="4"/>
      <c r="XEB1048562" s="4"/>
      <c r="XEC1048562" s="4"/>
      <c r="XED1048562" s="4"/>
      <c r="XEE1048562" s="4"/>
      <c r="XEF1048562" s="7"/>
      <c r="XEG1048562" s="7"/>
      <c r="XEH1048562" s="7"/>
      <c r="XEI1048562" s="7"/>
      <c r="XEJ1048562" s="7"/>
      <c r="XEK1048562" s="7"/>
      <c r="XEL1048562" s="7"/>
      <c r="XEM1048562" s="7"/>
      <c r="XEN1048562" s="7"/>
      <c r="XEO1048562" s="7"/>
      <c r="XEP1048562" s="7"/>
      <c r="XEQ1048562" s="7"/>
      <c r="XER1048562" s="7"/>
      <c r="XES1048562" s="7"/>
      <c r="XET1048562" s="7"/>
      <c r="XEU1048562" s="7"/>
      <c r="XEV1048562" s="7"/>
      <c r="XEW1048562" s="7"/>
      <c r="XEX1048562" s="7"/>
      <c r="XEY1048562" s="7"/>
      <c r="XEZ1048562" s="7"/>
      <c r="XFA1048562" s="7"/>
    </row>
    <row r="1048563" s="1" customFormat="1" customHeight="1" spans="2:16381">
      <c r="B1048563" s="5"/>
      <c r="O1048563" s="6"/>
      <c r="XDX1048563" s="4"/>
      <c r="XDY1048563" s="4"/>
      <c r="XDZ1048563" s="4"/>
      <c r="XEA1048563" s="4"/>
      <c r="XEB1048563" s="4"/>
      <c r="XEC1048563" s="4"/>
      <c r="XED1048563" s="4"/>
      <c r="XEE1048563" s="4"/>
      <c r="XEF1048563" s="7"/>
      <c r="XEG1048563" s="7"/>
      <c r="XEH1048563" s="7"/>
      <c r="XEI1048563" s="7"/>
      <c r="XEJ1048563" s="7"/>
      <c r="XEK1048563" s="7"/>
      <c r="XEL1048563" s="7"/>
      <c r="XEM1048563" s="7"/>
      <c r="XEN1048563" s="7"/>
      <c r="XEO1048563" s="7"/>
      <c r="XEP1048563" s="7"/>
      <c r="XEQ1048563" s="7"/>
      <c r="XER1048563" s="7"/>
      <c r="XES1048563" s="7"/>
      <c r="XET1048563" s="7"/>
      <c r="XEU1048563" s="7"/>
      <c r="XEV1048563" s="7"/>
      <c r="XEW1048563" s="7"/>
      <c r="XEX1048563" s="7"/>
      <c r="XEY1048563" s="7"/>
      <c r="XEZ1048563" s="7"/>
      <c r="XFA1048563" s="7"/>
    </row>
    <row r="1048564" s="1" customFormat="1" customHeight="1" spans="2:16381">
      <c r="B1048564" s="5"/>
      <c r="O1048564" s="6"/>
      <c r="XDX1048564" s="4"/>
      <c r="XDY1048564" s="4"/>
      <c r="XDZ1048564" s="4"/>
      <c r="XEA1048564" s="4"/>
      <c r="XEB1048564" s="4"/>
      <c r="XEC1048564" s="4"/>
      <c r="XED1048564" s="4"/>
      <c r="XEE1048564" s="4"/>
      <c r="XEF1048564" s="7"/>
      <c r="XEG1048564" s="7"/>
      <c r="XEH1048564" s="7"/>
      <c r="XEI1048564" s="7"/>
      <c r="XEJ1048564" s="7"/>
      <c r="XEK1048564" s="7"/>
      <c r="XEL1048564" s="7"/>
      <c r="XEM1048564" s="7"/>
      <c r="XEN1048564" s="7"/>
      <c r="XEO1048564" s="7"/>
      <c r="XEP1048564" s="7"/>
      <c r="XEQ1048564" s="7"/>
      <c r="XER1048564" s="7"/>
      <c r="XES1048564" s="7"/>
      <c r="XET1048564" s="7"/>
      <c r="XEU1048564" s="7"/>
      <c r="XEV1048564" s="7"/>
      <c r="XEW1048564" s="7"/>
      <c r="XEX1048564" s="7"/>
      <c r="XEY1048564" s="7"/>
      <c r="XEZ1048564" s="7"/>
      <c r="XFA1048564" s="7"/>
    </row>
    <row r="1048565" s="1" customFormat="1" customHeight="1" spans="2:16381">
      <c r="B1048565" s="5"/>
      <c r="O1048565" s="6"/>
      <c r="XDX1048565" s="4"/>
      <c r="XDY1048565" s="4"/>
      <c r="XDZ1048565" s="4"/>
      <c r="XEA1048565" s="4"/>
      <c r="XEB1048565" s="4"/>
      <c r="XEC1048565" s="4"/>
      <c r="XED1048565" s="4"/>
      <c r="XEE1048565" s="4"/>
      <c r="XEF1048565" s="7"/>
      <c r="XEG1048565" s="7"/>
      <c r="XEH1048565" s="7"/>
      <c r="XEI1048565" s="7"/>
      <c r="XEJ1048565" s="7"/>
      <c r="XEK1048565" s="7"/>
      <c r="XEL1048565" s="7"/>
      <c r="XEM1048565" s="7"/>
      <c r="XEN1048565" s="7"/>
      <c r="XEO1048565" s="7"/>
      <c r="XEP1048565" s="7"/>
      <c r="XEQ1048565" s="7"/>
      <c r="XER1048565" s="7"/>
      <c r="XES1048565" s="7"/>
      <c r="XET1048565" s="7"/>
      <c r="XEU1048565" s="7"/>
      <c r="XEV1048565" s="7"/>
      <c r="XEW1048565" s="7"/>
      <c r="XEX1048565" s="7"/>
      <c r="XEY1048565" s="7"/>
      <c r="XEZ1048565" s="7"/>
      <c r="XFA1048565" s="7"/>
    </row>
    <row r="1048566" s="1" customFormat="1" customHeight="1" spans="2:16381">
      <c r="B1048566" s="5"/>
      <c r="O1048566" s="6"/>
      <c r="XDX1048566" s="4"/>
      <c r="XDY1048566" s="4"/>
      <c r="XDZ1048566" s="4"/>
      <c r="XEA1048566" s="4"/>
      <c r="XEB1048566" s="4"/>
      <c r="XEC1048566" s="4"/>
      <c r="XED1048566" s="4"/>
      <c r="XEE1048566" s="4"/>
      <c r="XEF1048566" s="7"/>
      <c r="XEG1048566" s="7"/>
      <c r="XEH1048566" s="7"/>
      <c r="XEI1048566" s="7"/>
      <c r="XEJ1048566" s="7"/>
      <c r="XEK1048566" s="7"/>
      <c r="XEL1048566" s="7"/>
      <c r="XEM1048566" s="7"/>
      <c r="XEN1048566" s="7"/>
      <c r="XEO1048566" s="7"/>
      <c r="XEP1048566" s="7"/>
      <c r="XEQ1048566" s="7"/>
      <c r="XER1048566" s="7"/>
      <c r="XES1048566" s="7"/>
      <c r="XET1048566" s="7"/>
      <c r="XEU1048566" s="7"/>
      <c r="XEV1048566" s="7"/>
      <c r="XEW1048566" s="7"/>
      <c r="XEX1048566" s="7"/>
      <c r="XEY1048566" s="7"/>
      <c r="XEZ1048566" s="7"/>
      <c r="XFA1048566" s="7"/>
    </row>
    <row r="1048567" s="1" customFormat="1" customHeight="1" spans="2:16381">
      <c r="B1048567" s="5"/>
      <c r="O1048567" s="6"/>
      <c r="XDX1048567" s="4"/>
      <c r="XDY1048567" s="4"/>
      <c r="XDZ1048567" s="4"/>
      <c r="XEA1048567" s="4"/>
      <c r="XEB1048567" s="4"/>
      <c r="XEC1048567" s="4"/>
      <c r="XED1048567" s="4"/>
      <c r="XEE1048567" s="4"/>
      <c r="XEF1048567" s="7"/>
      <c r="XEG1048567" s="7"/>
      <c r="XEH1048567" s="7"/>
      <c r="XEI1048567" s="7"/>
      <c r="XEJ1048567" s="7"/>
      <c r="XEK1048567" s="7"/>
      <c r="XEL1048567" s="7"/>
      <c r="XEM1048567" s="7"/>
      <c r="XEN1048567" s="7"/>
      <c r="XEO1048567" s="7"/>
      <c r="XEP1048567" s="7"/>
      <c r="XEQ1048567" s="7"/>
      <c r="XER1048567" s="7"/>
      <c r="XES1048567" s="7"/>
      <c r="XET1048567" s="7"/>
      <c r="XEU1048567" s="7"/>
      <c r="XEV1048567" s="7"/>
      <c r="XEW1048567" s="7"/>
      <c r="XEX1048567" s="7"/>
      <c r="XEY1048567" s="7"/>
      <c r="XEZ1048567" s="7"/>
      <c r="XFA1048567" s="7"/>
    </row>
    <row r="1048568" s="1" customFormat="1" customHeight="1" spans="2:16381">
      <c r="B1048568" s="5"/>
      <c r="O1048568" s="6"/>
      <c r="XDX1048568" s="4"/>
      <c r="XDY1048568" s="4"/>
      <c r="XDZ1048568" s="4"/>
      <c r="XEA1048568" s="4"/>
      <c r="XEB1048568" s="4"/>
      <c r="XEC1048568" s="4"/>
      <c r="XED1048568" s="4"/>
      <c r="XEE1048568" s="4"/>
      <c r="XEF1048568" s="7"/>
      <c r="XEG1048568" s="7"/>
      <c r="XEH1048568" s="7"/>
      <c r="XEI1048568" s="7"/>
      <c r="XEJ1048568" s="7"/>
      <c r="XEK1048568" s="7"/>
      <c r="XEL1048568" s="7"/>
      <c r="XEM1048568" s="7"/>
      <c r="XEN1048568" s="7"/>
      <c r="XEO1048568" s="7"/>
      <c r="XEP1048568" s="7"/>
      <c r="XEQ1048568" s="7"/>
      <c r="XER1048568" s="7"/>
      <c r="XES1048568" s="7"/>
      <c r="XET1048568" s="7"/>
      <c r="XEU1048568" s="7"/>
      <c r="XEV1048568" s="7"/>
      <c r="XEW1048568" s="7"/>
      <c r="XEX1048568" s="7"/>
      <c r="XEY1048568" s="7"/>
      <c r="XEZ1048568" s="7"/>
      <c r="XFA1048568" s="7"/>
    </row>
    <row r="1048569" s="1" customFormat="1" customHeight="1" spans="2:16381">
      <c r="B1048569" s="5"/>
      <c r="O1048569" s="6"/>
      <c r="XDX1048569" s="4"/>
      <c r="XDY1048569" s="4"/>
      <c r="XDZ1048569" s="4"/>
      <c r="XEA1048569" s="4"/>
      <c r="XEB1048569" s="4"/>
      <c r="XEC1048569" s="4"/>
      <c r="XED1048569" s="4"/>
      <c r="XEE1048569" s="4"/>
      <c r="XEF1048569" s="7"/>
      <c r="XEG1048569" s="7"/>
      <c r="XEH1048569" s="7"/>
      <c r="XEI1048569" s="7"/>
      <c r="XEJ1048569" s="7"/>
      <c r="XEK1048569" s="7"/>
      <c r="XEL1048569" s="7"/>
      <c r="XEM1048569" s="7"/>
      <c r="XEN1048569" s="7"/>
      <c r="XEO1048569" s="7"/>
      <c r="XEP1048569" s="7"/>
      <c r="XEQ1048569" s="7"/>
      <c r="XER1048569" s="7"/>
      <c r="XES1048569" s="7"/>
      <c r="XET1048569" s="7"/>
      <c r="XEU1048569" s="7"/>
      <c r="XEV1048569" s="7"/>
      <c r="XEW1048569" s="7"/>
      <c r="XEX1048569" s="7"/>
      <c r="XEY1048569" s="7"/>
      <c r="XEZ1048569" s="7"/>
      <c r="XFA1048569" s="7"/>
    </row>
    <row r="1048570" s="1" customFormat="1" customHeight="1" spans="2:16383">
      <c r="B1048570" s="5"/>
      <c r="O1048570" s="6"/>
      <c r="XDX1048570" s="4"/>
      <c r="XDY1048570" s="4"/>
      <c r="XDZ1048570" s="4"/>
      <c r="XEA1048570" s="4"/>
      <c r="XEB1048570" s="4"/>
      <c r="XEC1048570" s="4"/>
      <c r="XED1048570" s="4"/>
      <c r="XEE1048570" s="4"/>
      <c r="XEF1048570" s="7"/>
      <c r="XEG1048570" s="7"/>
      <c r="XEH1048570" s="7"/>
      <c r="XEI1048570" s="7"/>
      <c r="XEJ1048570" s="7"/>
      <c r="XEK1048570" s="7"/>
      <c r="XEL1048570" s="7"/>
      <c r="XEM1048570" s="7"/>
      <c r="XEN1048570" s="7"/>
      <c r="XEO1048570" s="7"/>
      <c r="XEP1048570" s="7"/>
      <c r="XEQ1048570" s="7"/>
      <c r="XER1048570" s="7"/>
      <c r="XES1048570" s="7"/>
      <c r="XET1048570" s="7"/>
      <c r="XEU1048570" s="7"/>
      <c r="XEV1048570" s="7"/>
      <c r="XEW1048570" s="7"/>
      <c r="XEX1048570" s="7"/>
      <c r="XEY1048570" s="7"/>
      <c r="XEZ1048570" s="7"/>
      <c r="XFA1048570" s="7"/>
      <c r="XFB1048570" s="7"/>
      <c r="XFC1048570" s="7"/>
    </row>
    <row r="1048571" s="1" customFormat="1" customHeight="1" spans="2:16383">
      <c r="B1048571" s="5"/>
      <c r="O1048571" s="6"/>
      <c r="XDX1048571" s="4"/>
      <c r="XDY1048571" s="4"/>
      <c r="XDZ1048571" s="4"/>
      <c r="XEA1048571" s="4"/>
      <c r="XEB1048571" s="4"/>
      <c r="XEC1048571" s="4"/>
      <c r="XED1048571" s="4"/>
      <c r="XEE1048571" s="4"/>
      <c r="XEF1048571" s="7"/>
      <c r="XEG1048571" s="7"/>
      <c r="XEH1048571" s="7"/>
      <c r="XEI1048571" s="7"/>
      <c r="XEJ1048571" s="7"/>
      <c r="XEK1048571" s="7"/>
      <c r="XEL1048571" s="7"/>
      <c r="XEM1048571" s="7"/>
      <c r="XEN1048571" s="7"/>
      <c r="XEO1048571" s="7"/>
      <c r="XEP1048571" s="7"/>
      <c r="XEQ1048571" s="7"/>
      <c r="XER1048571" s="7"/>
      <c r="XES1048571" s="7"/>
      <c r="XET1048571" s="7"/>
      <c r="XEU1048571" s="7"/>
      <c r="XEV1048571" s="7"/>
      <c r="XEW1048571" s="7"/>
      <c r="XEX1048571" s="7"/>
      <c r="XEY1048571" s="7"/>
      <c r="XEZ1048571" s="7"/>
      <c r="XFA1048571" s="7"/>
      <c r="XFB1048571" s="7"/>
      <c r="XFC1048571" s="7"/>
    </row>
    <row r="1048572" s="1" customFormat="1" customHeight="1" spans="2:16383">
      <c r="B1048572" s="5"/>
      <c r="O1048572" s="6"/>
      <c r="XDX1048572" s="4"/>
      <c r="XDY1048572" s="4"/>
      <c r="XDZ1048572" s="4"/>
      <c r="XEA1048572" s="4"/>
      <c r="XEB1048572" s="4"/>
      <c r="XEC1048572" s="4"/>
      <c r="XED1048572" s="4"/>
      <c r="XEE1048572" s="4"/>
      <c r="XEF1048572" s="7"/>
      <c r="XEG1048572" s="7"/>
      <c r="XEH1048572" s="7"/>
      <c r="XEI1048572" s="7"/>
      <c r="XEJ1048572" s="7"/>
      <c r="XEK1048572" s="7"/>
      <c r="XEL1048572" s="7"/>
      <c r="XEM1048572" s="7"/>
      <c r="XEN1048572" s="7"/>
      <c r="XEO1048572" s="7"/>
      <c r="XEP1048572" s="7"/>
      <c r="XEQ1048572" s="7"/>
      <c r="XER1048572" s="7"/>
      <c r="XES1048572" s="7"/>
      <c r="XET1048572" s="7"/>
      <c r="XEU1048572" s="7"/>
      <c r="XEV1048572" s="7"/>
      <c r="XEW1048572" s="7"/>
      <c r="XEX1048572" s="7"/>
      <c r="XEY1048572" s="7"/>
      <c r="XEZ1048572" s="7"/>
      <c r="XFA1048572" s="7"/>
      <c r="XFB1048572" s="7"/>
      <c r="XFC1048572" s="7"/>
    </row>
    <row r="1048573" s="1" customFormat="1" customHeight="1" spans="2:16383">
      <c r="B1048573" s="5"/>
      <c r="O1048573" s="6"/>
      <c r="XDX1048573" s="4"/>
      <c r="XDY1048573" s="4"/>
      <c r="XDZ1048573" s="4"/>
      <c r="XEA1048573" s="4"/>
      <c r="XEB1048573" s="4"/>
      <c r="XEC1048573" s="4"/>
      <c r="XED1048573" s="4"/>
      <c r="XEE1048573" s="4"/>
      <c r="XEF1048573" s="7"/>
      <c r="XEG1048573" s="7"/>
      <c r="XEH1048573" s="7"/>
      <c r="XEI1048573" s="7"/>
      <c r="XEJ1048573" s="7"/>
      <c r="XEK1048573" s="7"/>
      <c r="XEL1048573" s="7"/>
      <c r="XEM1048573" s="7"/>
      <c r="XEN1048573" s="7"/>
      <c r="XEO1048573" s="7"/>
      <c r="XEP1048573" s="7"/>
      <c r="XEQ1048573" s="7"/>
      <c r="XER1048573" s="7"/>
      <c r="XES1048573" s="7"/>
      <c r="XET1048573" s="7"/>
      <c r="XEU1048573" s="7"/>
      <c r="XEV1048573" s="7"/>
      <c r="XEW1048573" s="7"/>
      <c r="XEX1048573" s="7"/>
      <c r="XEY1048573" s="7"/>
      <c r="XEZ1048573" s="7"/>
      <c r="XFA1048573" s="7"/>
      <c r="XFB1048573" s="7"/>
      <c r="XFC1048573" s="7"/>
    </row>
    <row r="1048574" s="1" customFormat="1" customHeight="1" spans="2:16383">
      <c r="B1048574" s="5"/>
      <c r="O1048574" s="6"/>
      <c r="XDX1048574" s="4"/>
      <c r="XDY1048574" s="4"/>
      <c r="XDZ1048574" s="4"/>
      <c r="XEA1048574" s="4"/>
      <c r="XEB1048574" s="4"/>
      <c r="XEC1048574" s="4"/>
      <c r="XED1048574" s="4"/>
      <c r="XEE1048574" s="4"/>
      <c r="XEF1048574" s="7"/>
      <c r="XEG1048574" s="7"/>
      <c r="XEH1048574" s="7"/>
      <c r="XEI1048574" s="7"/>
      <c r="XEJ1048574" s="7"/>
      <c r="XEK1048574" s="7"/>
      <c r="XEL1048574" s="7"/>
      <c r="XEM1048574" s="7"/>
      <c r="XEN1048574" s="7"/>
      <c r="XEO1048574" s="7"/>
      <c r="XEP1048574" s="7"/>
      <c r="XEQ1048574" s="7"/>
      <c r="XER1048574" s="7"/>
      <c r="XES1048574" s="7"/>
      <c r="XET1048574" s="7"/>
      <c r="XEU1048574" s="7"/>
      <c r="XEV1048574" s="7"/>
      <c r="XEW1048574" s="7"/>
      <c r="XEX1048574" s="7"/>
      <c r="XEY1048574" s="7"/>
      <c r="XEZ1048574" s="7"/>
      <c r="XFA1048574" s="7"/>
      <c r="XFB1048574" s="7"/>
      <c r="XFC1048574" s="7"/>
    </row>
    <row r="1048575" s="1" customFormat="1" customHeight="1" spans="2:16383">
      <c r="B1048575" s="5"/>
      <c r="O1048575" s="6"/>
      <c r="XDX1048575" s="4"/>
      <c r="XDY1048575" s="4"/>
      <c r="XDZ1048575" s="4"/>
      <c r="XEA1048575" s="4"/>
      <c r="XEB1048575" s="4"/>
      <c r="XEC1048575" s="4"/>
      <c r="XED1048575" s="4"/>
      <c r="XEE1048575" s="4"/>
      <c r="XEF1048575" s="7"/>
      <c r="XEG1048575" s="7"/>
      <c r="XEH1048575" s="7"/>
      <c r="XEI1048575" s="7"/>
      <c r="XEJ1048575" s="7"/>
      <c r="XEK1048575" s="7"/>
      <c r="XEL1048575" s="7"/>
      <c r="XEM1048575" s="7"/>
      <c r="XEN1048575" s="7"/>
      <c r="XEO1048575" s="7"/>
      <c r="XEP1048575" s="7"/>
      <c r="XEQ1048575" s="7"/>
      <c r="XER1048575" s="7"/>
      <c r="XES1048575" s="7"/>
      <c r="XET1048575" s="7"/>
      <c r="XEU1048575" s="7"/>
      <c r="XEV1048575" s="7"/>
      <c r="XEW1048575" s="7"/>
      <c r="XEX1048575" s="7"/>
      <c r="XEY1048575" s="7"/>
      <c r="XEZ1048575" s="7"/>
      <c r="XFA1048575" s="7"/>
      <c r="XFB1048575" s="7"/>
      <c r="XFC1048575" s="7"/>
    </row>
    <row r="1048576" s="1" customFormat="1" customHeight="1" spans="2:16383">
      <c r="B1048576" s="5"/>
      <c r="O1048576" s="6"/>
      <c r="XDX1048576" s="4"/>
      <c r="XDY1048576" s="4"/>
      <c r="XDZ1048576" s="4"/>
      <c r="XEA1048576" s="4"/>
      <c r="XEB1048576" s="4"/>
      <c r="XEC1048576" s="4"/>
      <c r="XED1048576" s="4"/>
      <c r="XEE1048576" s="4"/>
      <c r="XEF1048576" s="7"/>
      <c r="XEG1048576" s="7"/>
      <c r="XEH1048576" s="7"/>
      <c r="XEI1048576" s="7"/>
      <c r="XEJ1048576" s="7"/>
      <c r="XEK1048576" s="7"/>
      <c r="XEL1048576" s="7"/>
      <c r="XEM1048576" s="7"/>
      <c r="XEN1048576" s="7"/>
      <c r="XEO1048576" s="7"/>
      <c r="XEP1048576" s="7"/>
      <c r="XEQ1048576" s="7"/>
      <c r="XER1048576" s="7"/>
      <c r="XES1048576" s="7"/>
      <c r="XET1048576" s="7"/>
      <c r="XEU1048576" s="7"/>
      <c r="XEV1048576" s="7"/>
      <c r="XEW1048576" s="7"/>
      <c r="XEX1048576" s="7"/>
      <c r="XEY1048576" s="7"/>
      <c r="XEZ1048576" s="7"/>
      <c r="XFA1048576" s="7"/>
      <c r="XFB1048576" s="7"/>
      <c r="XFC1048576" s="7"/>
    </row>
  </sheetData>
  <mergeCells count="7">
    <mergeCell ref="A1:O1"/>
    <mergeCell ref="A2:O2"/>
    <mergeCell ref="A3:O3"/>
    <mergeCell ref="A114:O114"/>
    <mergeCell ref="O28:O30"/>
    <mergeCell ref="O50:O51"/>
    <mergeCell ref="O71:O73"/>
  </mergeCells>
  <conditionalFormatting sqref="C22:C10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符合申报条件人员登记表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2022-03-30T02:30:00Z</dcterms:created>
  <dcterms:modified xsi:type="dcterms:W3CDTF">2022-10-11T08:41:17Z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6EAF4271F7724B3386B4D10CAE254B24</vt:lpwstr>
  </property>
  <property fmtid="{D5CDD505-2E9C-101B-9397-08002B2CF9AE}" pid="3" name="KSOProductBuildVer">
    <vt:lpwstr>2052-11.1.0.12358</vt:lpwstr>
  </property>
</Properties>
</file>