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750" activeTab="7"/>
  </bookViews>
  <sheets>
    <sheet name="01收支总表" sheetId="1" r:id="rId1"/>
    <sheet name="02财政拨款收支总表" sheetId="2" r:id="rId2"/>
    <sheet name="03收入总表" sheetId="3" r:id="rId3"/>
    <sheet name="04支出总表" sheetId="4" r:id="rId4"/>
    <sheet name="05一般预算支出" sheetId="5" r:id="rId5"/>
    <sheet name="06基本支出" sheetId="6" r:id="rId6"/>
    <sheet name="07三公" sheetId="7" r:id="rId7"/>
    <sheet name="08政府性基金预算支出表" sheetId="8" r:id="rId8"/>
  </sheets>
  <definedNames>
    <definedName name="_xlnm.Print_Titles" localSheetId="0">'01收支总表'!$2:$5</definedName>
    <definedName name="_xlnm.Print_Titles" localSheetId="1">'02财政拨款收支总表'!$2:$4</definedName>
    <definedName name="_xlnm.Print_Titles" localSheetId="3">'04支出总表'!$2:$5</definedName>
    <definedName name="_xlnm.Print_Titles" localSheetId="4">'05一般预算支出'!$2:$5</definedName>
  </definedNames>
  <calcPr fullCalcOnLoad="1"/>
</workbook>
</file>

<file path=xl/sharedStrings.xml><?xml version="1.0" encoding="utf-8"?>
<sst xmlns="http://schemas.openxmlformats.org/spreadsheetml/2006/main" count="309" uniqueCount="205">
  <si>
    <t>附表1</t>
  </si>
  <si>
    <t>部门预算收支总表</t>
  </si>
  <si>
    <t>单位：万元</t>
  </si>
  <si>
    <t>收     入</t>
  </si>
  <si>
    <t>支     出</t>
  </si>
  <si>
    <t>项目</t>
  </si>
  <si>
    <t>预算数</t>
  </si>
  <si>
    <t>一、一般公共预算收入</t>
  </si>
  <si>
    <t>（一）一般公共服务支出</t>
  </si>
  <si>
    <t xml:space="preserve">    其中：经费拨款</t>
  </si>
  <si>
    <t>（二）外交支出</t>
  </si>
  <si>
    <t xml:space="preserve">          非税收入</t>
  </si>
  <si>
    <t>（三）国防支出</t>
  </si>
  <si>
    <t>二、政府性基金收入</t>
  </si>
  <si>
    <t>（四）公共安全支出</t>
  </si>
  <si>
    <t>三、国有资本经营预算收入</t>
  </si>
  <si>
    <t>（五）教育支出</t>
  </si>
  <si>
    <t>四、教育专户收入</t>
  </si>
  <si>
    <t>（六）科学技术支出</t>
  </si>
  <si>
    <t>五、事业收入</t>
  </si>
  <si>
    <t>（七）文化旅游体育与传媒支出</t>
  </si>
  <si>
    <t>六、上级补助收入</t>
  </si>
  <si>
    <t>（八）社会保障和就业支出</t>
  </si>
  <si>
    <t>七、附属单位上缴收入</t>
  </si>
  <si>
    <t>（九）社会保险基金支出</t>
  </si>
  <si>
    <t>八、经营收入</t>
  </si>
  <si>
    <t>（十）卫生健康支出</t>
  </si>
  <si>
    <t>九、其他收入</t>
  </si>
  <si>
    <t>（十一）节能环保支出</t>
  </si>
  <si>
    <t>十、债务转贷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</si>
  <si>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</si>
  <si>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</si>
  <si>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</si>
  <si>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</si>
  <si>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</si>
  <si>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</si>
  <si>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</si>
  <si>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</si>
  <si>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</si>
  <si>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</si>
  <si>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</si>
  <si>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（二十三）国有资本经营预算支出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</si>
  <si>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</si>
  <si>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</si>
  <si>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</si>
  <si>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</si>
  <si>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</si>
  <si>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</si>
  <si>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</si>
  <si>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</si>
  <si>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</si>
  <si>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</si>
  <si>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</si>
  <si>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</si>
  <si>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</si>
  <si>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</si>
  <si>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</si>
  <si>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</si>
  <si>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</si>
  <si>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</si>
  <si>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</si>
  <si>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附表1-1</t>
  </si>
  <si>
    <t>财政拨款收支总表</t>
  </si>
  <si>
    <t>四、事业收入</t>
  </si>
  <si>
    <t>五、上级补助收入</t>
  </si>
  <si>
    <t>附表1-2</t>
  </si>
  <si>
    <t>部门预算收入总表</t>
  </si>
  <si>
    <t>单位名称</t>
  </si>
  <si>
    <t>合计</t>
  </si>
  <si>
    <t>一般公共预算收入</t>
  </si>
  <si>
    <t>政府性基金预算收入</t>
  </si>
  <si>
    <t>国有资本经营预算支出</t>
  </si>
  <si>
    <t>财政专户收入</t>
  </si>
  <si>
    <t>事业收入</t>
  </si>
  <si>
    <t>上级补助收入</t>
  </si>
  <si>
    <t>附属单位上缴收入</t>
  </si>
  <si>
    <t>经营收入</t>
  </si>
  <si>
    <t>其他收入</t>
  </si>
  <si>
    <t>债务转贷</t>
  </si>
  <si>
    <t>经费拨款</t>
  </si>
  <si>
    <t>非税收入</t>
  </si>
  <si>
    <t>兰州新区西岔园区管理委员会</t>
  </si>
  <si>
    <t>附表1-3</t>
  </si>
  <si>
    <t>部门预算支出总表</t>
  </si>
  <si>
    <t>一般公共预算支出</t>
  </si>
  <si>
    <t>政府性基金预算支出</t>
  </si>
  <si>
    <t>基本支出</t>
  </si>
  <si>
    <t>项目支出</t>
  </si>
  <si>
    <t>附表1-4</t>
  </si>
  <si>
    <t>一般公共预算支出情况表</t>
  </si>
  <si>
    <t>功能分类科目</t>
  </si>
  <si>
    <t>科目编码</t>
  </si>
  <si>
    <t>科目名称</t>
  </si>
  <si>
    <t>一般公共服务支出</t>
  </si>
  <si>
    <t>政府办公厅（室）及相关机构事务</t>
  </si>
  <si>
    <t>行政运行</t>
  </si>
  <si>
    <t>其他政府办公厅（室）及相关机构事务支出</t>
  </si>
  <si>
    <t>组织事务</t>
  </si>
  <si>
    <t>其他组织事务支出</t>
  </si>
  <si>
    <t>群团团体事务</t>
  </si>
  <si>
    <t>其他群众团体事务支出</t>
  </si>
  <si>
    <t>其他共产党事务支出</t>
  </si>
  <si>
    <t>发展与改革事务</t>
  </si>
  <si>
    <t>其他发展与改革事务支出</t>
  </si>
  <si>
    <t>城乡社区支出</t>
  </si>
  <si>
    <t>城乡社区管理事务</t>
  </si>
  <si>
    <t>其他城乡社区管理事务支出</t>
  </si>
  <si>
    <t>商贸实务</t>
  </si>
  <si>
    <t>其他商贸事务支出</t>
  </si>
  <si>
    <t>市场监督管理事务</t>
  </si>
  <si>
    <t>质量安全监管</t>
  </si>
  <si>
    <t>其他市场监督管理事务</t>
  </si>
  <si>
    <t>食品安全监管</t>
  </si>
  <si>
    <t>灾害防治及应急管理支出</t>
  </si>
  <si>
    <t>自然灾害防治</t>
  </si>
  <si>
    <t>地质灾害防治</t>
  </si>
  <si>
    <t>社会保障和就业支出</t>
  </si>
  <si>
    <t>人力资源和社会保障管理事务</t>
  </si>
  <si>
    <t>其他人力资源和社会保障管理事务支出</t>
  </si>
  <si>
    <t>其他生活救助</t>
  </si>
  <si>
    <t>其他城市生活救助</t>
  </si>
  <si>
    <t>退役安置</t>
  </si>
  <si>
    <t>其他退役安置支出</t>
  </si>
  <si>
    <t>卫生健康管理实务</t>
  </si>
  <si>
    <t>其他卫生健康管理实务支出</t>
  </si>
  <si>
    <t>其他卫生健康支出</t>
  </si>
  <si>
    <t>司法</t>
  </si>
  <si>
    <t>其他司法制处</t>
  </si>
  <si>
    <t>农林水支出</t>
  </si>
  <si>
    <t>农业农村</t>
  </si>
  <si>
    <t>其他农业农村支出</t>
  </si>
  <si>
    <t>执法监管</t>
  </si>
  <si>
    <t>林业和草原</t>
  </si>
  <si>
    <t>其他林业和草原支出</t>
  </si>
  <si>
    <t>城管执法</t>
  </si>
  <si>
    <t>附表1-5</t>
  </si>
  <si>
    <t>一般公共预算基本支出情况表</t>
  </si>
  <si>
    <t>经济分类科目</t>
  </si>
  <si>
    <t>一般公共预算基本支出</t>
  </si>
  <si>
    <t/>
  </si>
  <si>
    <t>301</t>
  </si>
  <si>
    <t>工资福利支出</t>
  </si>
  <si>
    <t>30101</t>
  </si>
  <si>
    <t>基本工资</t>
  </si>
  <si>
    <t>30102</t>
  </si>
  <si>
    <t>津贴补贴</t>
  </si>
  <si>
    <t>津贴补贴（个人采暖补贴）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</si>
  <si>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</si>
  <si>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</si>
  <si>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</si>
  <si>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</si>
  <si>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</si>
  <si>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</si>
  <si>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</si>
  <si>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其他社会保障缴费（失业保险）</t>
  </si>
  <si>
    <t>其他社会保障缴费（工伤保险）</t>
  </si>
  <si>
    <t>其他社会保障缴费（大病救助）</t>
  </si>
  <si>
    <t>30113</t>
  </si>
  <si>
    <t>住房公积金（在职人员）</t>
  </si>
  <si>
    <t>住房公积金（聘用人员）</t>
  </si>
  <si>
    <t>30199</t>
  </si>
  <si>
    <t>其他工资福利支出</t>
  </si>
  <si>
    <t xml:space="preserve">302 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</si>
  <si>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</si>
  <si>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</si>
  <si>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</si>
  <si>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</si>
  <si>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</si>
  <si>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</si>
  <si>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</si>
  <si>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</si>
  <si>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</si>
  <si>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</si>
  <si>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</si>
  <si>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</si>
  <si>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</si>
  <si>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</si>
  <si>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</si>
  <si>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30214</t>
  </si>
  <si>
    <t>租赁费</t>
  </si>
  <si>
    <t>30216</t>
  </si>
  <si>
    <t>培训费</t>
  </si>
  <si>
    <t>公务接待费</t>
  </si>
  <si>
    <t>30229</t>
  </si>
  <si>
    <t>福利费</t>
  </si>
  <si>
    <t>30231</t>
  </si>
  <si>
    <t>公务用车运行维护费</t>
  </si>
  <si>
    <t>其他交通费用</t>
  </si>
  <si>
    <t>30299</t>
  </si>
  <si>
    <t>其它商品和服务支出</t>
  </si>
  <si>
    <t>303</t>
  </si>
  <si>
    <t>对个人和家庭的补助</t>
  </si>
  <si>
    <t>30305</t>
  </si>
  <si>
    <t>生活补助</t>
  </si>
  <si>
    <t>附表1-6</t>
  </si>
  <si>
    <t>一般公共预算“三公”经费、会议费及培训费支出表</t>
  </si>
  <si>
    <t>支出合计</t>
  </si>
  <si>
    <t>“三公”经费</t>
  </si>
  <si>
    <t>会议费</t>
  </si>
  <si>
    <t>因公出国（境）费用</t>
  </si>
  <si>
    <t>公务用车购置和运行费</t>
  </si>
  <si>
    <t>公务用车购置费</t>
  </si>
  <si>
    <t>公务用车运行费</t>
  </si>
  <si>
    <t>附表1-7</t>
  </si>
  <si>
    <t>政府性基金预算支出表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</si>
</sst>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00_);[Red]\(#,##0.0000\)"/>
    <numFmt numFmtId="178" formatCode="#,##0.000_);[Red]\(#,##0.000\)"/>
  </numFmts>
  <fonts count="40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sz val="9"/>
      <name val="宋体"/>
      <family val="0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8"/>
      <color indexed="10"/>
      <name val="宋体"/>
      <family val="0"/>
    </font>
    <font>
      <sz val="9"/>
      <color indexed="10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Arial"/>
      <family val="2"/>
    </font>
    <font>
      <b/>
      <sz val="18"/>
      <color rgb="FFFF0000"/>
      <name val="宋体"/>
      <family val="0"/>
    </font>
    <font>
      <sz val="9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1" fillId="0" borderId="3" applyNumberFormat="0" applyFill="0" applyAlignment="0" applyProtection="0"/>
    <xf numFmtId="0" fontId="22" fillId="0" borderId="4" applyNumberFormat="0" applyFill="0" applyAlignment="0" applyProtection="0"/>
    <xf numFmtId="0" fontId="24" fillId="8" borderId="0" applyNumberFormat="0" applyBorder="0" applyAlignment="0" applyProtection="0"/>
    <xf numFmtId="0" fontId="19" fillId="0" borderId="5" applyNumberFormat="0" applyFill="0" applyAlignment="0" applyProtection="0"/>
    <xf numFmtId="0" fontId="24" fillId="9" borderId="0" applyNumberFormat="0" applyBorder="0" applyAlignment="0" applyProtection="0"/>
    <xf numFmtId="0" fontId="30" fillId="10" borderId="6" applyNumberFormat="0" applyAlignment="0" applyProtection="0"/>
    <xf numFmtId="0" fontId="17" fillId="10" borderId="1" applyNumberFormat="0" applyAlignment="0" applyProtection="0"/>
    <xf numFmtId="0" fontId="20" fillId="11" borderId="7" applyNumberFormat="0" applyAlignment="0" applyProtection="0"/>
    <xf numFmtId="0" fontId="23" fillId="3" borderId="0" applyNumberFormat="0" applyBorder="0" applyAlignment="0" applyProtection="0"/>
    <xf numFmtId="0" fontId="24" fillId="12" borderId="0" applyNumberFormat="0" applyBorder="0" applyAlignment="0" applyProtection="0"/>
    <xf numFmtId="0" fontId="15" fillId="0" borderId="8" applyNumberFormat="0" applyFill="0" applyAlignment="0" applyProtection="0"/>
    <xf numFmtId="0" fontId="18" fillId="0" borderId="9" applyNumberFormat="0" applyFill="0" applyAlignment="0" applyProtection="0"/>
    <xf numFmtId="0" fontId="33" fillId="2" borderId="0" applyNumberFormat="0" applyBorder="0" applyAlignment="0" applyProtection="0"/>
    <xf numFmtId="0" fontId="34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 vertical="center"/>
      <protection/>
    </xf>
    <xf numFmtId="0" fontId="28" fillId="0" borderId="0">
      <alignment vertical="center"/>
      <protection/>
    </xf>
  </cellStyleXfs>
  <cellXfs count="103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 wrapText="1"/>
    </xf>
    <xf numFmtId="176" fontId="6" fillId="0" borderId="12" xfId="0" applyNumberFormat="1" applyFont="1" applyFill="1" applyBorder="1" applyAlignment="1">
      <alignment horizontal="right" vertical="center" wrapText="1"/>
    </xf>
    <xf numFmtId="0" fontId="5" fillId="0" borderId="10" xfId="0" applyNumberFormat="1" applyFont="1" applyFill="1" applyBorder="1" applyAlignment="1">
      <alignment horizontal="left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 wrapText="1"/>
    </xf>
    <xf numFmtId="176" fontId="4" fillId="0" borderId="12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left" vertical="center"/>
    </xf>
    <xf numFmtId="0" fontId="8" fillId="0" borderId="11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9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horizontal="left" vertical="center"/>
    </xf>
    <xf numFmtId="176" fontId="10" fillId="0" borderId="12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vertical="center"/>
    </xf>
    <xf numFmtId="49" fontId="10" fillId="0" borderId="13" xfId="0" applyNumberFormat="1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horizontal="left" vertical="center"/>
    </xf>
    <xf numFmtId="0" fontId="10" fillId="0" borderId="15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right" vertical="center"/>
    </xf>
    <xf numFmtId="0" fontId="6" fillId="0" borderId="11" xfId="0" applyNumberFormat="1" applyFont="1" applyFill="1" applyBorder="1" applyAlignment="1">
      <alignment horizontal="left" vertical="center" wrapText="1"/>
    </xf>
    <xf numFmtId="176" fontId="10" fillId="0" borderId="11" xfId="0" applyNumberFormat="1" applyFont="1" applyFill="1" applyBorder="1" applyAlignment="1">
      <alignment horizontal="right" vertical="center"/>
    </xf>
    <xf numFmtId="0" fontId="10" fillId="0" borderId="10" xfId="0" applyNumberFormat="1" applyFont="1" applyFill="1" applyBorder="1" applyAlignment="1">
      <alignment horizontal="left" vertical="center"/>
    </xf>
    <xf numFmtId="177" fontId="4" fillId="0" borderId="12" xfId="0" applyNumberFormat="1" applyFont="1" applyFill="1" applyBorder="1" applyAlignment="1">
      <alignment horizontal="right" vertical="center" wrapText="1"/>
    </xf>
    <xf numFmtId="176" fontId="5" fillId="0" borderId="11" xfId="0" applyNumberFormat="1" applyFont="1" applyFill="1" applyBorder="1" applyAlignment="1">
      <alignment horizontal="right" vertical="center" wrapText="1"/>
    </xf>
    <xf numFmtId="176" fontId="5" fillId="0" borderId="12" xfId="0" applyNumberFormat="1" applyFont="1" applyFill="1" applyBorder="1" applyAlignment="1">
      <alignment horizontal="right" vertical="center" wrapText="1"/>
    </xf>
    <xf numFmtId="0" fontId="4" fillId="0" borderId="11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vertical="center"/>
    </xf>
    <xf numFmtId="176" fontId="10" fillId="0" borderId="12" xfId="0" applyNumberFormat="1" applyFont="1" applyFill="1" applyBorder="1" applyAlignment="1">
      <alignment horizontal="right" vertical="center" wrapText="1"/>
    </xf>
    <xf numFmtId="0" fontId="10" fillId="0" borderId="11" xfId="0" applyNumberFormat="1" applyFont="1" applyFill="1" applyBorder="1" applyAlignment="1">
      <alignment vertical="center" wrapText="1"/>
    </xf>
    <xf numFmtId="178" fontId="10" fillId="0" borderId="12" xfId="0" applyNumberFormat="1" applyFont="1" applyFill="1" applyBorder="1" applyAlignment="1">
      <alignment horizontal="right" vertical="center" wrapText="1"/>
    </xf>
    <xf numFmtId="0" fontId="6" fillId="0" borderId="11" xfId="0" applyNumberFormat="1" applyFont="1" applyFill="1" applyBorder="1" applyAlignment="1">
      <alignment vertical="center" wrapText="1"/>
    </xf>
    <xf numFmtId="177" fontId="10" fillId="0" borderId="12" xfId="0" applyNumberFormat="1" applyFont="1" applyFill="1" applyBorder="1" applyAlignment="1">
      <alignment horizontal="right" vertical="center" wrapText="1"/>
    </xf>
    <xf numFmtId="176" fontId="10" fillId="0" borderId="11" xfId="0" applyNumberFormat="1" applyFont="1" applyFill="1" applyBorder="1" applyAlignment="1">
      <alignment horizontal="left" vertical="center"/>
    </xf>
    <xf numFmtId="176" fontId="10" fillId="0" borderId="11" xfId="0" applyNumberFormat="1" applyFont="1" applyFill="1" applyBorder="1" applyAlignment="1">
      <alignment horizontal="left" vertical="center" wrapText="1"/>
    </xf>
    <xf numFmtId="176" fontId="6" fillId="0" borderId="11" xfId="0" applyNumberFormat="1" applyFont="1" applyFill="1" applyBorder="1" applyAlignment="1">
      <alignment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6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 vertical="center" wrapText="1"/>
    </xf>
    <xf numFmtId="176" fontId="4" fillId="0" borderId="12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8" fillId="0" borderId="0" xfId="0" applyNumberFormat="1" applyFont="1" applyFill="1" applyBorder="1" applyAlignment="1">
      <alignment horizontal="center" vertical="center"/>
    </xf>
    <xf numFmtId="0" fontId="39" fillId="0" borderId="16" xfId="0" applyNumberFormat="1" applyFont="1" applyFill="1" applyBorder="1" applyAlignment="1">
      <alignment/>
    </xf>
    <xf numFmtId="0" fontId="39" fillId="0" borderId="11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176" fontId="10" fillId="0" borderId="11" xfId="0" applyNumberFormat="1" applyFont="1" applyFill="1" applyBorder="1" applyAlignment="1">
      <alignment horizontal="right" vertical="center" wrapText="1"/>
    </xf>
    <xf numFmtId="176" fontId="39" fillId="0" borderId="11" xfId="0" applyNumberFormat="1" applyFont="1" applyFill="1" applyBorder="1" applyAlignment="1">
      <alignment horizontal="right" vertical="center" wrapText="1"/>
    </xf>
    <xf numFmtId="176" fontId="39" fillId="0" borderId="11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vertical="center" wrapText="1"/>
    </xf>
    <xf numFmtId="176" fontId="4" fillId="0" borderId="18" xfId="0" applyNumberFormat="1" applyFont="1" applyFill="1" applyBorder="1" applyAlignment="1">
      <alignment vertical="center" wrapText="1"/>
    </xf>
    <xf numFmtId="0" fontId="4" fillId="0" borderId="19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/>
    </xf>
    <xf numFmtId="0" fontId="4" fillId="0" borderId="19" xfId="0" applyNumberFormat="1" applyFont="1" applyFill="1" applyBorder="1" applyAlignment="1">
      <alignment horizontal="center" vertical="center"/>
    </xf>
    <xf numFmtId="176" fontId="10" fillId="0" borderId="20" xfId="0" applyNumberFormat="1" applyFont="1" applyFill="1" applyBorder="1" applyAlignment="1">
      <alignment horizontal="right" vertical="center" wrapText="1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 wrapText="1"/>
    </xf>
    <xf numFmtId="176" fontId="4" fillId="0" borderId="18" xfId="0" applyNumberFormat="1" applyFont="1" applyFill="1" applyBorder="1" applyAlignment="1">
      <alignment/>
    </xf>
    <xf numFmtId="176" fontId="4" fillId="0" borderId="21" xfId="0" applyNumberFormat="1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行财预算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  <cellStyle name="常规_兰州新区2015年基本支出及项目支出预算表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showGridLines="0" showZeros="0" zoomScaleSheetLayoutView="100" workbookViewId="0" topLeftCell="A22">
      <selection activeCell="E38" sqref="E38"/>
    </sheetView>
  </sheetViews>
  <sheetFormatPr defaultColWidth="10.28125" defaultRowHeight="12.75" customHeight="1"/>
  <cols>
    <col min="1" max="1" width="29.7109375" style="0" customWidth="1"/>
    <col min="2" max="2" width="15.8515625" style="83" customWidth="1"/>
    <col min="3" max="3" width="29.57421875" style="0" bestFit="1" customWidth="1"/>
    <col min="4" max="4" width="17.140625" style="74" customWidth="1"/>
    <col min="5" max="5" width="8.00390625" style="0" customWidth="1"/>
  </cols>
  <sheetData>
    <row r="1" spans="1:4" s="82" customFormat="1" ht="13.5">
      <c r="A1" s="1" t="s">
        <v>0</v>
      </c>
      <c r="B1" s="84"/>
      <c r="D1" s="85"/>
    </row>
    <row r="2" spans="1:4" ht="26.25" customHeight="1">
      <c r="A2" s="2" t="s">
        <v>1</v>
      </c>
      <c r="B2" s="86"/>
      <c r="C2" s="2"/>
      <c r="D2" s="2"/>
    </row>
    <row r="3" spans="1:4" ht="13.5" customHeight="1">
      <c r="A3" s="75"/>
      <c r="B3" s="87"/>
      <c r="C3" s="77"/>
      <c r="D3" s="3" t="s">
        <v>2</v>
      </c>
    </row>
    <row r="4" spans="1:4" ht="24.75" customHeight="1">
      <c r="A4" s="4" t="s">
        <v>3</v>
      </c>
      <c r="B4" s="88"/>
      <c r="C4" s="5" t="s">
        <v>4</v>
      </c>
      <c r="D4" s="6"/>
    </row>
    <row r="5" spans="1:4" ht="24.75" customHeight="1">
      <c r="A5" s="4" t="s">
        <v>5</v>
      </c>
      <c r="B5" s="89" t="s">
        <v>6</v>
      </c>
      <c r="C5" s="5" t="s">
        <v>5</v>
      </c>
      <c r="D5" s="6" t="s">
        <v>6</v>
      </c>
    </row>
    <row r="6" spans="1:4" ht="24.75" customHeight="1">
      <c r="A6" s="22" t="s">
        <v>7</v>
      </c>
      <c r="B6" s="90">
        <v>6600.8351</v>
      </c>
      <c r="C6" s="18" t="s">
        <v>8</v>
      </c>
      <c r="D6" s="16">
        <v>5992.04</v>
      </c>
    </row>
    <row r="7" spans="1:4" ht="24.75" customHeight="1">
      <c r="A7" s="22" t="s">
        <v>9</v>
      </c>
      <c r="B7" s="90">
        <v>6600.8351</v>
      </c>
      <c r="C7" s="18" t="s">
        <v>10</v>
      </c>
      <c r="D7" s="16"/>
    </row>
    <row r="8" spans="1:4" ht="24.75" customHeight="1">
      <c r="A8" s="22" t="s">
        <v>11</v>
      </c>
      <c r="B8" s="91"/>
      <c r="C8" s="18" t="s">
        <v>12</v>
      </c>
      <c r="D8" s="16"/>
    </row>
    <row r="9" spans="1:4" ht="24.75" customHeight="1">
      <c r="A9" s="22" t="s">
        <v>13</v>
      </c>
      <c r="B9" s="91"/>
      <c r="C9" s="18" t="s">
        <v>14</v>
      </c>
      <c r="D9" s="16"/>
    </row>
    <row r="10" spans="1:4" ht="24.75" customHeight="1">
      <c r="A10" s="22" t="s">
        <v>15</v>
      </c>
      <c r="B10" s="91"/>
      <c r="C10" s="18" t="s">
        <v>16</v>
      </c>
      <c r="D10" s="16"/>
    </row>
    <row r="11" spans="1:4" ht="24.75" customHeight="1">
      <c r="A11" s="22" t="s">
        <v>17</v>
      </c>
      <c r="B11" s="91"/>
      <c r="C11" s="18" t="s">
        <v>18</v>
      </c>
      <c r="D11" s="16"/>
    </row>
    <row r="12" spans="1:4" ht="24.75" customHeight="1">
      <c r="A12" s="22" t="s">
        <v>19</v>
      </c>
      <c r="B12" s="91"/>
      <c r="C12" s="18" t="s">
        <v>20</v>
      </c>
      <c r="D12" s="78"/>
    </row>
    <row r="13" spans="1:4" ht="24.75" customHeight="1">
      <c r="A13" s="22" t="s">
        <v>21</v>
      </c>
      <c r="B13" s="91"/>
      <c r="C13" s="18" t="s">
        <v>22</v>
      </c>
      <c r="D13" s="78">
        <v>249.3325</v>
      </c>
    </row>
    <row r="14" spans="1:4" ht="24.75" customHeight="1">
      <c r="A14" s="22" t="s">
        <v>23</v>
      </c>
      <c r="B14" s="91"/>
      <c r="C14" s="18" t="s">
        <v>24</v>
      </c>
      <c r="D14" s="78"/>
    </row>
    <row r="15" spans="1:4" ht="24.75" customHeight="1">
      <c r="A15" s="22" t="s">
        <v>25</v>
      </c>
      <c r="B15" s="91"/>
      <c r="C15" s="18" t="s">
        <v>26</v>
      </c>
      <c r="D15" s="78">
        <v>180.9599</v>
      </c>
    </row>
    <row r="16" spans="1:4" ht="24.75" customHeight="1">
      <c r="A16" s="22" t="s">
        <v>27</v>
      </c>
      <c r="B16" s="91"/>
      <c r="C16" s="18" t="s">
        <v>28</v>
      </c>
      <c r="D16" s="78"/>
    </row>
    <row r="17" spans="1:4" ht="24.75" customHeight="1">
      <c r="A17" s="22" t="s">
        <v>29</v>
      </c>
      <c r="B17" s="92"/>
      <c r="C17" s="18" t="s">
        <v>30</v>
      </c>
      <c r="D17" s="78"/>
    </row>
    <row r="18" spans="1:4" ht="24.75" customHeight="1">
      <c r="A18" s="22"/>
      <c r="B18" s="92"/>
      <c r="C18" s="18" t="s">
        <v>31</v>
      </c>
      <c r="D18" s="78"/>
    </row>
    <row r="19" spans="1:4" ht="24.75" customHeight="1">
      <c r="A19" s="22"/>
      <c r="B19" s="92"/>
      <c r="C19" s="18" t="s">
        <v>32</v>
      </c>
      <c r="D19" s="78"/>
    </row>
    <row r="20" spans="1:4" ht="24.75" customHeight="1">
      <c r="A20" s="22"/>
      <c r="B20" s="92"/>
      <c r="C20" s="18" t="s">
        <v>33</v>
      </c>
      <c r="D20" s="78"/>
    </row>
    <row r="21" spans="1:4" ht="24.75" customHeight="1">
      <c r="A21" s="22"/>
      <c r="B21" s="92"/>
      <c r="C21" s="18" t="s">
        <v>34</v>
      </c>
      <c r="D21" s="78"/>
    </row>
    <row r="22" spans="1:4" ht="24.75" customHeight="1">
      <c r="A22" s="22"/>
      <c r="B22" s="92"/>
      <c r="C22" s="18" t="s">
        <v>35</v>
      </c>
      <c r="D22" s="78"/>
    </row>
    <row r="23" spans="1:4" ht="24.75" customHeight="1">
      <c r="A23" s="22"/>
      <c r="B23" s="92"/>
      <c r="C23" s="18" t="s">
        <v>36</v>
      </c>
      <c r="D23" s="78"/>
    </row>
    <row r="24" spans="1:4" ht="24.75" customHeight="1">
      <c r="A24" s="22"/>
      <c r="B24" s="92"/>
      <c r="C24" s="18" t="s">
        <v>37</v>
      </c>
      <c r="D24" s="78"/>
    </row>
    <row r="25" spans="1:4" ht="24.75" customHeight="1">
      <c r="A25" s="22"/>
      <c r="B25" s="92"/>
      <c r="C25" s="18" t="s">
        <v>38</v>
      </c>
      <c r="D25" s="78">
        <v>178.5027</v>
      </c>
    </row>
    <row r="26" spans="1:4" ht="24.75" customHeight="1">
      <c r="A26" s="22"/>
      <c r="B26" s="92"/>
      <c r="C26" s="18" t="s">
        <v>39</v>
      </c>
      <c r="D26" s="78"/>
    </row>
    <row r="27" spans="1:4" ht="24.75" customHeight="1">
      <c r="A27" s="22"/>
      <c r="B27" s="92"/>
      <c r="C27" s="18" t="s">
        <v>40</v>
      </c>
      <c r="D27" s="78"/>
    </row>
    <row r="28" spans="1:4" ht="24.75" customHeight="1">
      <c r="A28" s="22"/>
      <c r="B28" s="92"/>
      <c r="C28" s="18" t="s">
        <v>41</v>
      </c>
      <c r="D28" s="78"/>
    </row>
    <row r="29" spans="1:4" ht="24.75" customHeight="1">
      <c r="A29" s="22"/>
      <c r="B29" s="92"/>
      <c r="C29" s="18" t="s">
        <v>42</v>
      </c>
      <c r="D29" s="78"/>
    </row>
    <row r="30" spans="1:4" ht="24.75" customHeight="1">
      <c r="A30" s="22"/>
      <c r="B30" s="92"/>
      <c r="C30" s="18" t="s">
        <v>43</v>
      </c>
      <c r="D30" s="78"/>
    </row>
    <row r="31" spans="1:4" ht="24.75" customHeight="1">
      <c r="A31" s="22"/>
      <c r="B31" s="92"/>
      <c r="C31" s="18" t="s">
        <v>44</v>
      </c>
      <c r="D31" s="78"/>
    </row>
    <row r="32" spans="1:4" ht="24.75" customHeight="1">
      <c r="A32" s="22"/>
      <c r="B32" s="92"/>
      <c r="C32" s="18" t="s">
        <v>45</v>
      </c>
      <c r="D32" s="78"/>
    </row>
    <row r="33" spans="1:4" ht="24.75" customHeight="1">
      <c r="A33" s="22"/>
      <c r="B33" s="92"/>
      <c r="C33" s="18" t="s">
        <v>46</v>
      </c>
      <c r="D33" s="93"/>
    </row>
    <row r="34" spans="1:4" ht="24.75" customHeight="1">
      <c r="A34" s="22"/>
      <c r="B34" s="92"/>
      <c r="C34" s="18" t="s">
        <v>47</v>
      </c>
      <c r="D34" s="94"/>
    </row>
    <row r="35" spans="1:4" ht="24.75" customHeight="1">
      <c r="A35" s="22"/>
      <c r="B35" s="92"/>
      <c r="C35" s="95"/>
      <c r="D35" s="96"/>
    </row>
    <row r="36" spans="1:4" ht="24.75" customHeight="1">
      <c r="A36" s="22"/>
      <c r="B36" s="92"/>
      <c r="C36" s="95"/>
      <c r="D36" s="96"/>
    </row>
    <row r="37" spans="1:4" ht="24.75" customHeight="1">
      <c r="A37" s="4" t="s">
        <v>48</v>
      </c>
      <c r="B37" s="90">
        <v>6600.8351</v>
      </c>
      <c r="C37" s="97" t="s">
        <v>49</v>
      </c>
      <c r="D37" s="98">
        <v>6600.8351</v>
      </c>
    </row>
    <row r="38" spans="1:4" ht="24.75" customHeight="1">
      <c r="A38" s="4"/>
      <c r="B38" s="92"/>
      <c r="C38" s="97"/>
      <c r="D38" s="99"/>
    </row>
    <row r="39" spans="1:4" ht="24.75" customHeight="1">
      <c r="A39" s="22" t="s">
        <v>50</v>
      </c>
      <c r="B39" s="91"/>
      <c r="C39" s="95" t="s">
        <v>51</v>
      </c>
      <c r="D39" s="100"/>
    </row>
    <row r="40" spans="1:4" ht="24.75" customHeight="1">
      <c r="A40" s="22" t="s">
        <v>52</v>
      </c>
      <c r="B40" s="91"/>
      <c r="C40" s="18"/>
      <c r="D40" s="101"/>
    </row>
    <row r="41" spans="1:4" ht="24.75" customHeight="1">
      <c r="A41" s="22" t="s">
        <v>53</v>
      </c>
      <c r="B41" s="91"/>
      <c r="C41" s="18"/>
      <c r="D41" s="102"/>
    </row>
    <row r="42" spans="1:4" ht="24.75" customHeight="1">
      <c r="A42" s="22" t="s">
        <v>54</v>
      </c>
      <c r="B42" s="91"/>
      <c r="C42" s="18"/>
      <c r="D42" s="79"/>
    </row>
    <row r="43" spans="1:4" ht="24.75" customHeight="1">
      <c r="A43" s="22" t="s">
        <v>55</v>
      </c>
      <c r="B43" s="91"/>
      <c r="C43" s="18"/>
      <c r="D43" s="79"/>
    </row>
    <row r="44" spans="1:4" ht="24.75" customHeight="1">
      <c r="A44" s="22" t="s">
        <v>56</v>
      </c>
      <c r="B44" s="91"/>
      <c r="C44" s="18"/>
      <c r="D44" s="79"/>
    </row>
    <row r="45" spans="1:4" ht="24.75" customHeight="1">
      <c r="A45" s="22" t="s">
        <v>57</v>
      </c>
      <c r="B45" s="91"/>
      <c r="C45" s="18"/>
      <c r="D45" s="79"/>
    </row>
    <row r="46" spans="1:4" ht="24.75" customHeight="1">
      <c r="A46" s="22" t="s">
        <v>58</v>
      </c>
      <c r="B46" s="91"/>
      <c r="C46" s="18"/>
      <c r="D46" s="79"/>
    </row>
    <row r="47" spans="1:4" ht="24.75" customHeight="1">
      <c r="A47" s="22"/>
      <c r="B47" s="92"/>
      <c r="C47" s="80"/>
      <c r="D47" s="79"/>
    </row>
    <row r="48" spans="1:4" ht="24.75" customHeight="1">
      <c r="A48" s="81"/>
      <c r="B48" s="92"/>
      <c r="C48" s="80"/>
      <c r="D48" s="79"/>
    </row>
    <row r="49" spans="1:4" ht="24.75" customHeight="1">
      <c r="A49" s="4" t="s">
        <v>59</v>
      </c>
      <c r="B49" s="98">
        <v>6600.8351</v>
      </c>
      <c r="C49" s="5" t="s">
        <v>60</v>
      </c>
      <c r="D49" s="98">
        <v>6600.8351</v>
      </c>
    </row>
  </sheetData>
  <sheetProtection/>
  <mergeCells count="3">
    <mergeCell ref="A2:D2"/>
    <mergeCell ref="A4:B4"/>
    <mergeCell ref="C4:D4"/>
  </mergeCells>
  <printOptions horizontalCentered="1"/>
  <pageMargins left="0.55" right="0.55" top="0.98" bottom="0.98" header="0.51" footer="0.5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H24" sqref="H24"/>
    </sheetView>
  </sheetViews>
  <sheetFormatPr defaultColWidth="10.28125" defaultRowHeight="12.75"/>
  <cols>
    <col min="1" max="1" width="29.7109375" style="0" customWidth="1"/>
    <col min="2" max="2" width="15.57421875" style="74" customWidth="1"/>
    <col min="3" max="3" width="28.57421875" style="74" customWidth="1"/>
    <col min="4" max="4" width="15.00390625" style="74" customWidth="1"/>
    <col min="5" max="5" width="8.00390625" style="0" customWidth="1"/>
    <col min="8" max="8" width="10.57421875" style="0" bestFit="1" customWidth="1"/>
  </cols>
  <sheetData>
    <row r="1" ht="13.5">
      <c r="A1" s="1" t="s">
        <v>61</v>
      </c>
    </row>
    <row r="2" spans="1:4" ht="24.75" customHeight="1">
      <c r="A2" s="2" t="s">
        <v>62</v>
      </c>
      <c r="B2" s="2"/>
      <c r="C2" s="2"/>
      <c r="D2" s="2"/>
    </row>
    <row r="3" spans="1:4" ht="19.5" customHeight="1">
      <c r="A3" s="75"/>
      <c r="B3" s="76"/>
      <c r="C3" s="77"/>
      <c r="D3" s="3" t="s">
        <v>2</v>
      </c>
    </row>
    <row r="4" spans="1:4" ht="24.75" customHeight="1">
      <c r="A4" s="4" t="s">
        <v>3</v>
      </c>
      <c r="B4" s="5"/>
      <c r="C4" s="5" t="s">
        <v>4</v>
      </c>
      <c r="D4" s="6"/>
    </row>
    <row r="5" spans="1:4" ht="24.75" customHeight="1">
      <c r="A5" s="4" t="s">
        <v>5</v>
      </c>
      <c r="B5" s="5" t="s">
        <v>6</v>
      </c>
      <c r="C5" s="5" t="s">
        <v>5</v>
      </c>
      <c r="D5" s="6" t="s">
        <v>6</v>
      </c>
    </row>
    <row r="6" spans="1:4" ht="24.75" customHeight="1">
      <c r="A6" s="22" t="s">
        <v>7</v>
      </c>
      <c r="B6" s="15">
        <v>6600.8351</v>
      </c>
      <c r="C6" s="18" t="s">
        <v>8</v>
      </c>
      <c r="D6" s="15">
        <v>5992.0399</v>
      </c>
    </row>
    <row r="7" spans="1:4" ht="24.75" customHeight="1">
      <c r="A7" s="22" t="s">
        <v>13</v>
      </c>
      <c r="B7" s="15"/>
      <c r="C7" s="18" t="s">
        <v>10</v>
      </c>
      <c r="D7" s="16"/>
    </row>
    <row r="8" spans="1:4" ht="24.75" customHeight="1">
      <c r="A8" s="22" t="s">
        <v>15</v>
      </c>
      <c r="B8" s="15"/>
      <c r="C8" s="18" t="s">
        <v>12</v>
      </c>
      <c r="D8" s="16"/>
    </row>
    <row r="9" spans="1:4" ht="24.75" customHeight="1">
      <c r="A9" s="22" t="s">
        <v>63</v>
      </c>
      <c r="B9" s="15"/>
      <c r="C9" s="18" t="s">
        <v>14</v>
      </c>
      <c r="D9" s="16"/>
    </row>
    <row r="10" spans="1:4" ht="24.75" customHeight="1">
      <c r="A10" s="22" t="s">
        <v>64</v>
      </c>
      <c r="B10" s="15"/>
      <c r="C10" s="18" t="s">
        <v>16</v>
      </c>
      <c r="D10" s="16"/>
    </row>
    <row r="11" spans="1:4" ht="24.75" customHeight="1">
      <c r="A11" s="22"/>
      <c r="B11" s="15"/>
      <c r="C11" s="18" t="s">
        <v>18</v>
      </c>
      <c r="D11" s="16"/>
    </row>
    <row r="12" spans="1:4" ht="24.75" customHeight="1">
      <c r="A12" s="22"/>
      <c r="B12" s="15"/>
      <c r="C12" s="18" t="s">
        <v>20</v>
      </c>
      <c r="D12" s="78"/>
    </row>
    <row r="13" spans="1:4" ht="24.75" customHeight="1">
      <c r="A13" s="22"/>
      <c r="B13" s="15"/>
      <c r="C13" s="18" t="s">
        <v>22</v>
      </c>
      <c r="D13" s="78">
        <v>249.3325</v>
      </c>
    </row>
    <row r="14" spans="1:4" ht="24.75" customHeight="1">
      <c r="A14" s="22"/>
      <c r="B14" s="15"/>
      <c r="C14" s="18" t="s">
        <v>24</v>
      </c>
      <c r="D14" s="78"/>
    </row>
    <row r="15" spans="1:4" ht="24.75" customHeight="1">
      <c r="A15" s="22"/>
      <c r="B15" s="15"/>
      <c r="C15" s="18" t="s">
        <v>26</v>
      </c>
      <c r="D15" s="78">
        <v>180.9599</v>
      </c>
    </row>
    <row r="16" spans="1:4" ht="24.75" customHeight="1">
      <c r="A16" s="22"/>
      <c r="B16" s="15"/>
      <c r="C16" s="18" t="s">
        <v>28</v>
      </c>
      <c r="D16" s="78"/>
    </row>
    <row r="17" spans="1:4" ht="24.75" customHeight="1">
      <c r="A17" s="22"/>
      <c r="B17" s="14"/>
      <c r="C17" s="18" t="s">
        <v>30</v>
      </c>
      <c r="D17" s="78"/>
    </row>
    <row r="18" spans="1:4" ht="24.75" customHeight="1">
      <c r="A18" s="22"/>
      <c r="B18" s="14"/>
      <c r="C18" s="18" t="s">
        <v>31</v>
      </c>
      <c r="D18" s="78"/>
    </row>
    <row r="19" spans="1:4" ht="24.75" customHeight="1">
      <c r="A19" s="22"/>
      <c r="B19" s="14"/>
      <c r="C19" s="18" t="s">
        <v>32</v>
      </c>
      <c r="D19" s="78"/>
    </row>
    <row r="20" spans="1:4" ht="24.75" customHeight="1">
      <c r="A20" s="22"/>
      <c r="B20" s="14"/>
      <c r="C20" s="18" t="s">
        <v>33</v>
      </c>
      <c r="D20" s="78"/>
    </row>
    <row r="21" spans="1:4" ht="24.75" customHeight="1">
      <c r="A21" s="22"/>
      <c r="B21" s="14"/>
      <c r="C21" s="18" t="s">
        <v>34</v>
      </c>
      <c r="D21" s="78"/>
    </row>
    <row r="22" spans="1:4" ht="24.75" customHeight="1">
      <c r="A22" s="22"/>
      <c r="B22" s="14"/>
      <c r="C22" s="18" t="s">
        <v>35</v>
      </c>
      <c r="D22" s="78"/>
    </row>
    <row r="23" spans="1:4" ht="24.75" customHeight="1">
      <c r="A23" s="22"/>
      <c r="B23" s="14"/>
      <c r="C23" s="18" t="s">
        <v>36</v>
      </c>
      <c r="D23" s="78"/>
    </row>
    <row r="24" spans="1:4" ht="24.75" customHeight="1">
      <c r="A24" s="22"/>
      <c r="B24" s="14"/>
      <c r="C24" s="18" t="s">
        <v>37</v>
      </c>
      <c r="D24" s="78"/>
    </row>
    <row r="25" spans="1:4" ht="24.75" customHeight="1">
      <c r="A25" s="22"/>
      <c r="B25" s="14"/>
      <c r="C25" s="18" t="s">
        <v>38</v>
      </c>
      <c r="D25" s="78">
        <v>178.5027</v>
      </c>
    </row>
    <row r="26" spans="1:4" ht="24.75" customHeight="1">
      <c r="A26" s="22"/>
      <c r="B26" s="14"/>
      <c r="C26" s="18" t="s">
        <v>39</v>
      </c>
      <c r="D26" s="78"/>
    </row>
    <row r="27" spans="1:4" ht="24.75" customHeight="1">
      <c r="A27" s="22"/>
      <c r="B27" s="14"/>
      <c r="C27" s="18" t="s">
        <v>40</v>
      </c>
      <c r="D27" s="78"/>
    </row>
    <row r="28" spans="1:4" ht="24.75" customHeight="1">
      <c r="A28" s="22"/>
      <c r="B28" s="14"/>
      <c r="C28" s="18" t="s">
        <v>41</v>
      </c>
      <c r="D28" s="78"/>
    </row>
    <row r="29" spans="1:4" ht="24.75" customHeight="1">
      <c r="A29" s="22"/>
      <c r="B29" s="14"/>
      <c r="C29" s="18" t="s">
        <v>42</v>
      </c>
      <c r="D29" s="78"/>
    </row>
    <row r="30" spans="1:4" ht="24.75" customHeight="1">
      <c r="A30" s="22"/>
      <c r="B30" s="14"/>
      <c r="C30" s="18" t="s">
        <v>43</v>
      </c>
      <c r="D30" s="78"/>
    </row>
    <row r="31" spans="1:4" ht="24.75" customHeight="1">
      <c r="A31" s="22"/>
      <c r="B31" s="14"/>
      <c r="C31" s="18" t="s">
        <v>44</v>
      </c>
      <c r="D31" s="78"/>
    </row>
    <row r="32" spans="1:4" ht="24.75" customHeight="1">
      <c r="A32" s="22"/>
      <c r="B32" s="14"/>
      <c r="C32" s="18" t="s">
        <v>45</v>
      </c>
      <c r="D32" s="78"/>
    </row>
    <row r="33" spans="1:4" ht="24.75" customHeight="1">
      <c r="A33" s="22"/>
      <c r="B33" s="14"/>
      <c r="C33" s="18" t="s">
        <v>46</v>
      </c>
      <c r="D33" s="78"/>
    </row>
    <row r="34" spans="1:4" ht="24.75" customHeight="1">
      <c r="A34" s="22"/>
      <c r="B34" s="14"/>
      <c r="C34" s="18" t="s">
        <v>47</v>
      </c>
      <c r="D34" s="79"/>
    </row>
    <row r="35" spans="1:4" ht="24.75" customHeight="1">
      <c r="A35" s="22"/>
      <c r="B35" s="14"/>
      <c r="C35" s="18"/>
      <c r="D35" s="79"/>
    </row>
    <row r="36" spans="1:4" ht="24.75" customHeight="1">
      <c r="A36" s="4" t="s">
        <v>48</v>
      </c>
      <c r="B36" s="15">
        <v>6600.8351</v>
      </c>
      <c r="C36" s="5" t="s">
        <v>49</v>
      </c>
      <c r="D36" s="16">
        <v>6600.835</v>
      </c>
    </row>
    <row r="37" spans="1:4" ht="24.75" customHeight="1">
      <c r="A37" s="4"/>
      <c r="B37" s="14"/>
      <c r="C37" s="5"/>
      <c r="D37" s="50"/>
    </row>
    <row r="38" spans="1:4" ht="24.75" customHeight="1">
      <c r="A38" s="22" t="s">
        <v>50</v>
      </c>
      <c r="B38" s="15"/>
      <c r="C38" s="18" t="s">
        <v>51</v>
      </c>
      <c r="D38" s="16"/>
    </row>
    <row r="39" spans="1:4" ht="24.75" customHeight="1">
      <c r="A39" s="22" t="s">
        <v>52</v>
      </c>
      <c r="B39" s="15"/>
      <c r="C39" s="18"/>
      <c r="D39" s="79"/>
    </row>
    <row r="40" spans="1:4" ht="24.75" customHeight="1">
      <c r="A40" s="22" t="s">
        <v>53</v>
      </c>
      <c r="B40" s="15"/>
      <c r="C40" s="18"/>
      <c r="D40" s="79"/>
    </row>
    <row r="41" spans="1:4" ht="24.75" customHeight="1">
      <c r="A41" s="22" t="s">
        <v>54</v>
      </c>
      <c r="B41" s="15"/>
      <c r="C41" s="18"/>
      <c r="D41" s="79"/>
    </row>
    <row r="42" spans="1:4" ht="24.75" customHeight="1">
      <c r="A42" s="22" t="s">
        <v>55</v>
      </c>
      <c r="B42" s="15"/>
      <c r="C42" s="18"/>
      <c r="D42" s="79"/>
    </row>
    <row r="43" spans="1:4" ht="24.75" customHeight="1">
      <c r="A43" s="22" t="s">
        <v>56</v>
      </c>
      <c r="B43" s="15"/>
      <c r="C43" s="18"/>
      <c r="D43" s="79"/>
    </row>
    <row r="44" spans="1:4" ht="24.75" customHeight="1">
      <c r="A44" s="22" t="s">
        <v>57</v>
      </c>
      <c r="B44" s="15"/>
      <c r="C44" s="18"/>
      <c r="D44" s="79"/>
    </row>
    <row r="45" spans="1:4" ht="24.75" customHeight="1">
      <c r="A45" s="22" t="s">
        <v>58</v>
      </c>
      <c r="B45" s="15"/>
      <c r="C45" s="18"/>
      <c r="D45" s="79"/>
    </row>
    <row r="46" spans="1:4" ht="24.75" customHeight="1">
      <c r="A46" s="22"/>
      <c r="B46" s="14"/>
      <c r="C46" s="80"/>
      <c r="D46" s="79"/>
    </row>
    <row r="47" spans="1:4" ht="24.75" customHeight="1">
      <c r="A47" s="81"/>
      <c r="B47" s="14"/>
      <c r="C47" s="80"/>
      <c r="D47" s="79"/>
    </row>
    <row r="48" spans="1:4" ht="24.75" customHeight="1">
      <c r="A48" s="4" t="s">
        <v>59</v>
      </c>
      <c r="B48" s="15">
        <v>6600.8351</v>
      </c>
      <c r="C48" s="5" t="s">
        <v>60</v>
      </c>
      <c r="D48" s="50">
        <v>6600.8351</v>
      </c>
    </row>
  </sheetData>
  <sheetProtection/>
  <mergeCells count="3">
    <mergeCell ref="A2:D2"/>
    <mergeCell ref="A4:B4"/>
    <mergeCell ref="C4:D4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SheetLayoutView="100" workbookViewId="0" topLeftCell="A1">
      <selection activeCell="A6" sqref="A6"/>
    </sheetView>
  </sheetViews>
  <sheetFormatPr defaultColWidth="10.28125" defaultRowHeight="12.75" customHeight="1"/>
  <cols>
    <col min="1" max="1" width="32.7109375" style="0" customWidth="1"/>
    <col min="2" max="2" width="15.140625" style="0" customWidth="1"/>
    <col min="3" max="3" width="14.421875" style="0" customWidth="1"/>
    <col min="4" max="4" width="14.57421875" style="0" customWidth="1"/>
    <col min="5" max="5" width="13.57421875" style="0" customWidth="1"/>
    <col min="6" max="6" width="16.421875" style="0" customWidth="1"/>
    <col min="7" max="7" width="18.00390625" style="0" customWidth="1"/>
    <col min="8" max="8" width="13.7109375" style="0" customWidth="1"/>
    <col min="9" max="9" width="12.28125" style="0" customWidth="1"/>
    <col min="10" max="10" width="12.8515625" style="0" customWidth="1"/>
    <col min="11" max="11" width="14.140625" style="0" customWidth="1"/>
    <col min="12" max="13" width="12.140625" style="0" customWidth="1"/>
    <col min="14" max="14" width="12.7109375" style="0" customWidth="1"/>
    <col min="15" max="15" width="8.00390625" style="0" customWidth="1"/>
    <col min="16" max="16" width="6.8515625" style="0" customWidth="1"/>
  </cols>
  <sheetData>
    <row r="1" ht="12.75" customHeight="1">
      <c r="A1" s="1" t="s">
        <v>65</v>
      </c>
    </row>
    <row r="2" spans="1:14" ht="24.75" customHeight="1">
      <c r="A2" s="2" t="s">
        <v>66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4.75" customHeight="1">
      <c r="N3" s="3" t="s">
        <v>2</v>
      </c>
    </row>
    <row r="4" spans="1:15" ht="24.75" customHeight="1">
      <c r="A4" s="5" t="s">
        <v>67</v>
      </c>
      <c r="B4" s="5" t="s">
        <v>68</v>
      </c>
      <c r="C4" s="5" t="s">
        <v>69</v>
      </c>
      <c r="D4" s="5"/>
      <c r="E4" s="5"/>
      <c r="F4" s="5" t="s">
        <v>70</v>
      </c>
      <c r="G4" s="5" t="s">
        <v>71</v>
      </c>
      <c r="H4" s="5" t="s">
        <v>72</v>
      </c>
      <c r="I4" s="5" t="s">
        <v>73</v>
      </c>
      <c r="J4" s="5" t="s">
        <v>74</v>
      </c>
      <c r="K4" s="5" t="s">
        <v>75</v>
      </c>
      <c r="L4" s="70" t="s">
        <v>76</v>
      </c>
      <c r="M4" s="70" t="s">
        <v>77</v>
      </c>
      <c r="N4" s="70" t="s">
        <v>78</v>
      </c>
      <c r="O4" s="71"/>
    </row>
    <row r="5" spans="1:15" ht="24.75" customHeight="1">
      <c r="A5" s="5"/>
      <c r="B5" s="5"/>
      <c r="C5" s="5" t="s">
        <v>68</v>
      </c>
      <c r="D5" s="5" t="s">
        <v>79</v>
      </c>
      <c r="E5" s="5" t="s">
        <v>80</v>
      </c>
      <c r="F5" s="5"/>
      <c r="G5" s="5"/>
      <c r="H5" s="5"/>
      <c r="I5" s="5"/>
      <c r="J5" s="5"/>
      <c r="K5" s="5"/>
      <c r="L5" s="72"/>
      <c r="M5" s="72"/>
      <c r="N5" s="72"/>
      <c r="O5" s="71"/>
    </row>
    <row r="6" spans="1:15" ht="24.75" customHeight="1">
      <c r="A6" s="9" t="s">
        <v>81</v>
      </c>
      <c r="B6" s="10">
        <v>6600.8351</v>
      </c>
      <c r="C6" s="11">
        <v>6600.8351</v>
      </c>
      <c r="D6" s="10">
        <v>6600.8351</v>
      </c>
      <c r="E6" s="11"/>
      <c r="F6" s="68"/>
      <c r="G6" s="68"/>
      <c r="H6" s="68"/>
      <c r="I6" s="68"/>
      <c r="J6" s="68"/>
      <c r="K6" s="68"/>
      <c r="L6" s="68"/>
      <c r="M6" s="68"/>
      <c r="N6" s="68"/>
      <c r="O6" s="73"/>
    </row>
    <row r="7" spans="1:15" ht="24.75" customHeight="1">
      <c r="A7" s="30"/>
      <c r="B7" s="10"/>
      <c r="C7" s="11"/>
      <c r="D7" s="10"/>
      <c r="E7" s="11"/>
      <c r="F7" s="68"/>
      <c r="G7" s="68"/>
      <c r="H7" s="68"/>
      <c r="I7" s="68"/>
      <c r="J7" s="68"/>
      <c r="K7" s="68"/>
      <c r="L7" s="68"/>
      <c r="M7" s="68"/>
      <c r="N7" s="68"/>
      <c r="O7" s="73"/>
    </row>
    <row r="8" spans="1:15" ht="24.75" customHeight="1">
      <c r="A8" s="30"/>
      <c r="B8" s="14"/>
      <c r="C8" s="15"/>
      <c r="D8" s="14"/>
      <c r="E8" s="15"/>
      <c r="F8" s="69"/>
      <c r="G8" s="69"/>
      <c r="H8" s="69"/>
      <c r="I8" s="69"/>
      <c r="J8" s="69"/>
      <c r="K8" s="69"/>
      <c r="L8" s="69"/>
      <c r="M8" s="69"/>
      <c r="N8" s="69"/>
      <c r="O8" s="73"/>
    </row>
    <row r="9" spans="1:15" ht="24.75" customHeight="1">
      <c r="A9" s="30"/>
      <c r="B9" s="14"/>
      <c r="C9" s="15"/>
      <c r="D9" s="14"/>
      <c r="E9" s="15"/>
      <c r="F9" s="69"/>
      <c r="G9" s="69"/>
      <c r="H9" s="69"/>
      <c r="I9" s="69"/>
      <c r="J9" s="69"/>
      <c r="K9" s="69"/>
      <c r="L9" s="69"/>
      <c r="M9" s="69"/>
      <c r="N9" s="69"/>
      <c r="O9" s="73"/>
    </row>
    <row r="10" spans="1:15" ht="24.75" customHeight="1">
      <c r="A10" s="30"/>
      <c r="B10" s="14"/>
      <c r="C10" s="15"/>
      <c r="D10" s="14"/>
      <c r="E10" s="15"/>
      <c r="F10" s="69"/>
      <c r="G10" s="69"/>
      <c r="H10" s="69"/>
      <c r="I10" s="69"/>
      <c r="J10" s="69"/>
      <c r="K10" s="69"/>
      <c r="L10" s="69"/>
      <c r="M10" s="69"/>
      <c r="N10" s="69"/>
      <c r="O10" s="73"/>
    </row>
    <row r="11" spans="1:15" ht="24.75" customHeight="1">
      <c r="A11" s="30"/>
      <c r="B11" s="14"/>
      <c r="C11" s="15"/>
      <c r="D11" s="14"/>
      <c r="E11" s="15"/>
      <c r="F11" s="69"/>
      <c r="G11" s="69"/>
      <c r="H11" s="69"/>
      <c r="I11" s="69"/>
      <c r="J11" s="69"/>
      <c r="K11" s="69"/>
      <c r="L11" s="69"/>
      <c r="M11" s="69"/>
      <c r="N11" s="69"/>
      <c r="O11" s="73"/>
    </row>
    <row r="12" spans="1:15" ht="24.75" customHeight="1">
      <c r="A12" s="18"/>
      <c r="B12" s="14"/>
      <c r="C12" s="15"/>
      <c r="D12" s="14"/>
      <c r="E12" s="15"/>
      <c r="F12" s="69"/>
      <c r="G12" s="69"/>
      <c r="H12" s="69"/>
      <c r="I12" s="69"/>
      <c r="J12" s="69"/>
      <c r="K12" s="69"/>
      <c r="L12" s="69"/>
      <c r="M12" s="69"/>
      <c r="N12" s="69"/>
      <c r="O12" s="73"/>
    </row>
    <row r="13" spans="1:15" ht="24.75" customHeight="1">
      <c r="A13" s="18"/>
      <c r="B13" s="14"/>
      <c r="C13" s="15"/>
      <c r="D13" s="14"/>
      <c r="E13" s="15"/>
      <c r="F13" s="69"/>
      <c r="G13" s="69"/>
      <c r="H13" s="69"/>
      <c r="I13" s="69"/>
      <c r="J13" s="69"/>
      <c r="K13" s="69"/>
      <c r="L13" s="69"/>
      <c r="M13" s="69"/>
      <c r="N13" s="69"/>
      <c r="O13" s="73"/>
    </row>
    <row r="14" spans="1:15" ht="24.75" customHeight="1">
      <c r="A14" s="18"/>
      <c r="B14" s="14"/>
      <c r="C14" s="15"/>
      <c r="D14" s="14"/>
      <c r="E14" s="15"/>
      <c r="F14" s="69"/>
      <c r="G14" s="69"/>
      <c r="H14" s="69"/>
      <c r="I14" s="69"/>
      <c r="J14" s="69"/>
      <c r="K14" s="69"/>
      <c r="L14" s="69"/>
      <c r="M14" s="69"/>
      <c r="N14" s="69"/>
      <c r="O14" s="73"/>
    </row>
    <row r="15" spans="1:15" ht="24.75" customHeight="1">
      <c r="A15" s="18"/>
      <c r="B15" s="14"/>
      <c r="C15" s="15"/>
      <c r="D15" s="14"/>
      <c r="E15" s="15"/>
      <c r="F15" s="69"/>
      <c r="G15" s="69"/>
      <c r="H15" s="69"/>
      <c r="I15" s="69"/>
      <c r="J15" s="69"/>
      <c r="K15" s="69"/>
      <c r="L15" s="69"/>
      <c r="M15" s="69"/>
      <c r="N15" s="69"/>
      <c r="O15" s="73"/>
    </row>
    <row r="16" spans="1:15" ht="24.75" customHeight="1">
      <c r="A16" s="18"/>
      <c r="B16" s="14"/>
      <c r="C16" s="15"/>
      <c r="D16" s="14"/>
      <c r="E16" s="15"/>
      <c r="F16" s="69"/>
      <c r="G16" s="69"/>
      <c r="H16" s="69"/>
      <c r="I16" s="69"/>
      <c r="J16" s="69"/>
      <c r="K16" s="69"/>
      <c r="L16" s="69"/>
      <c r="M16" s="69"/>
      <c r="N16" s="69"/>
      <c r="O16" s="73"/>
    </row>
    <row r="17" spans="1:15" ht="24.75" customHeight="1">
      <c r="A17" s="18"/>
      <c r="B17" s="14"/>
      <c r="C17" s="15"/>
      <c r="D17" s="14"/>
      <c r="E17" s="15"/>
      <c r="F17" s="69"/>
      <c r="G17" s="69"/>
      <c r="H17" s="69"/>
      <c r="I17" s="69"/>
      <c r="J17" s="69"/>
      <c r="K17" s="69"/>
      <c r="L17" s="69"/>
      <c r="M17" s="69"/>
      <c r="N17" s="69"/>
      <c r="O17" s="73"/>
    </row>
    <row r="18" spans="1:15" ht="24.75" customHeight="1">
      <c r="A18" s="18"/>
      <c r="B18" s="14"/>
      <c r="C18" s="15"/>
      <c r="D18" s="14"/>
      <c r="E18" s="15"/>
      <c r="F18" s="69"/>
      <c r="G18" s="69"/>
      <c r="H18" s="69"/>
      <c r="I18" s="69"/>
      <c r="J18" s="69"/>
      <c r="K18" s="69"/>
      <c r="L18" s="69"/>
      <c r="M18" s="69"/>
      <c r="N18" s="69"/>
      <c r="O18" s="73"/>
    </row>
  </sheetData>
  <sheetProtection/>
  <mergeCells count="13">
    <mergeCell ref="A2:N2"/>
    <mergeCell ref="C4:E4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5" right="0.55" top="0.98" bottom="0.98" header="0.51" footer="0.51"/>
  <pageSetup horizontalDpi="600" verticalDpi="600" orientation="landscape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showGridLines="0" showZeros="0" view="pageBreakPreview" zoomScaleSheetLayoutView="100" workbookViewId="0" topLeftCell="A1">
      <selection activeCell="G10" sqref="G10"/>
    </sheetView>
  </sheetViews>
  <sheetFormatPr defaultColWidth="10.28125" defaultRowHeight="12.75" customHeight="1"/>
  <cols>
    <col min="1" max="1" width="32.28125" style="0" customWidth="1"/>
    <col min="2" max="2" width="18.28125" style="0" customWidth="1"/>
    <col min="3" max="11" width="14.57421875" style="0" customWidth="1"/>
    <col min="12" max="12" width="6.8515625" style="0" customWidth="1"/>
  </cols>
  <sheetData>
    <row r="1" ht="12.75" customHeight="1">
      <c r="A1" s="1" t="s">
        <v>82</v>
      </c>
    </row>
    <row r="2" spans="1:11" ht="24.75" customHeight="1">
      <c r="A2" s="2" t="s">
        <v>83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4.75" customHeight="1">
      <c r="K3" s="3" t="s">
        <v>2</v>
      </c>
    </row>
    <row r="4" spans="1:11" ht="24.75" customHeight="1">
      <c r="A4" s="5" t="s">
        <v>67</v>
      </c>
      <c r="B4" s="5" t="s">
        <v>68</v>
      </c>
      <c r="C4" s="5" t="s">
        <v>84</v>
      </c>
      <c r="D4" s="5"/>
      <c r="E4" s="5"/>
      <c r="F4" s="5" t="s">
        <v>85</v>
      </c>
      <c r="G4" s="5"/>
      <c r="H4" s="5"/>
      <c r="I4" s="5" t="s">
        <v>71</v>
      </c>
      <c r="J4" s="5"/>
      <c r="K4" s="5"/>
    </row>
    <row r="5" spans="1:11" ht="24.75" customHeight="1">
      <c r="A5" s="5"/>
      <c r="B5" s="5"/>
      <c r="C5" s="5" t="s">
        <v>68</v>
      </c>
      <c r="D5" s="5" t="s">
        <v>86</v>
      </c>
      <c r="E5" s="5" t="s">
        <v>87</v>
      </c>
      <c r="F5" s="5" t="s">
        <v>68</v>
      </c>
      <c r="G5" s="5" t="s">
        <v>86</v>
      </c>
      <c r="H5" s="5" t="s">
        <v>87</v>
      </c>
      <c r="I5" s="5" t="s">
        <v>68</v>
      </c>
      <c r="J5" s="5" t="s">
        <v>86</v>
      </c>
      <c r="K5" s="5" t="s">
        <v>87</v>
      </c>
    </row>
    <row r="6" spans="1:11" ht="24.75" customHeight="1">
      <c r="A6" s="9" t="s">
        <v>81</v>
      </c>
      <c r="B6" s="10">
        <v>6600.8351</v>
      </c>
      <c r="C6" s="11">
        <v>6600.8351</v>
      </c>
      <c r="D6" s="10">
        <v>5000.8351</v>
      </c>
      <c r="E6" s="11">
        <v>1600</v>
      </c>
      <c r="F6" s="68"/>
      <c r="G6" s="68"/>
      <c r="H6" s="68"/>
      <c r="I6" s="68"/>
      <c r="J6" s="68"/>
      <c r="K6" s="68"/>
    </row>
    <row r="7" spans="1:11" ht="24.75" customHeight="1">
      <c r="A7" s="30"/>
      <c r="B7" s="10"/>
      <c r="C7" s="11"/>
      <c r="D7" s="10"/>
      <c r="E7" s="11"/>
      <c r="F7" s="68"/>
      <c r="G7" s="68"/>
      <c r="H7" s="68"/>
      <c r="I7" s="68"/>
      <c r="J7" s="68"/>
      <c r="K7" s="68"/>
    </row>
    <row r="8" spans="1:11" ht="24.75" customHeight="1">
      <c r="A8" s="30"/>
      <c r="B8" s="14"/>
      <c r="C8" s="15"/>
      <c r="D8" s="14"/>
      <c r="E8" s="15"/>
      <c r="F8" s="69"/>
      <c r="G8" s="69"/>
      <c r="H8" s="69"/>
      <c r="I8" s="69"/>
      <c r="J8" s="69"/>
      <c r="K8" s="69"/>
    </row>
    <row r="9" spans="1:11" ht="24.75" customHeight="1">
      <c r="A9" s="30"/>
      <c r="B9" s="14"/>
      <c r="C9" s="15"/>
      <c r="D9" s="14"/>
      <c r="E9" s="15"/>
      <c r="F9" s="69"/>
      <c r="G9" s="69"/>
      <c r="H9" s="69"/>
      <c r="I9" s="69"/>
      <c r="J9" s="69"/>
      <c r="K9" s="69"/>
    </row>
    <row r="10" spans="1:11" ht="24.75" customHeight="1">
      <c r="A10" s="30"/>
      <c r="B10" s="14"/>
      <c r="C10" s="15"/>
      <c r="D10" s="14"/>
      <c r="E10" s="15"/>
      <c r="F10" s="69"/>
      <c r="G10" s="69"/>
      <c r="H10" s="69"/>
      <c r="I10" s="69"/>
      <c r="J10" s="69"/>
      <c r="K10" s="69"/>
    </row>
    <row r="11" spans="1:11" ht="24.75" customHeight="1">
      <c r="A11" s="30"/>
      <c r="B11" s="14"/>
      <c r="C11" s="15"/>
      <c r="D11" s="14"/>
      <c r="E11" s="15"/>
      <c r="F11" s="69"/>
      <c r="G11" s="69"/>
      <c r="H11" s="69"/>
      <c r="I11" s="69"/>
      <c r="J11" s="69"/>
      <c r="K11" s="69"/>
    </row>
    <row r="12" spans="1:11" ht="24.75" customHeight="1">
      <c r="A12" s="18"/>
      <c r="B12" s="14"/>
      <c r="C12" s="15"/>
      <c r="D12" s="14"/>
      <c r="E12" s="15"/>
      <c r="F12" s="69"/>
      <c r="G12" s="69"/>
      <c r="H12" s="69"/>
      <c r="I12" s="69"/>
      <c r="J12" s="69"/>
      <c r="K12" s="69"/>
    </row>
    <row r="13" spans="1:11" ht="24.75" customHeight="1">
      <c r="A13" s="18"/>
      <c r="B13" s="14"/>
      <c r="C13" s="15"/>
      <c r="D13" s="14"/>
      <c r="E13" s="15"/>
      <c r="F13" s="69"/>
      <c r="G13" s="69"/>
      <c r="H13" s="69"/>
      <c r="I13" s="69"/>
      <c r="J13" s="69"/>
      <c r="K13" s="69"/>
    </row>
    <row r="14" spans="1:11" ht="24.75" customHeight="1">
      <c r="A14" s="18"/>
      <c r="B14" s="14"/>
      <c r="C14" s="15"/>
      <c r="D14" s="14"/>
      <c r="E14" s="15"/>
      <c r="F14" s="69"/>
      <c r="G14" s="69"/>
      <c r="H14" s="69"/>
      <c r="I14" s="69"/>
      <c r="J14" s="69"/>
      <c r="K14" s="69"/>
    </row>
    <row r="15" spans="1:11" ht="24.75" customHeight="1">
      <c r="A15" s="18"/>
      <c r="B15" s="14"/>
      <c r="C15" s="15"/>
      <c r="D15" s="14"/>
      <c r="E15" s="15"/>
      <c r="F15" s="69"/>
      <c r="G15" s="69"/>
      <c r="H15" s="69"/>
      <c r="I15" s="69"/>
      <c r="J15" s="69"/>
      <c r="K15" s="69"/>
    </row>
    <row r="16" spans="1:11" ht="24.75" customHeight="1">
      <c r="A16" s="18"/>
      <c r="B16" s="14"/>
      <c r="C16" s="15"/>
      <c r="D16" s="14"/>
      <c r="E16" s="15"/>
      <c r="F16" s="69"/>
      <c r="G16" s="69"/>
      <c r="H16" s="69"/>
      <c r="I16" s="69"/>
      <c r="J16" s="69"/>
      <c r="K16" s="69"/>
    </row>
    <row r="17" spans="1:11" ht="24.75" customHeight="1">
      <c r="A17" s="18"/>
      <c r="B17" s="14"/>
      <c r="C17" s="15"/>
      <c r="D17" s="14"/>
      <c r="E17" s="15"/>
      <c r="F17" s="69"/>
      <c r="G17" s="69"/>
      <c r="H17" s="69"/>
      <c r="I17" s="69"/>
      <c r="J17" s="69"/>
      <c r="K17" s="69"/>
    </row>
    <row r="18" spans="1:11" ht="24.75" customHeight="1">
      <c r="A18" s="18"/>
      <c r="B18" s="14"/>
      <c r="C18" s="15"/>
      <c r="D18" s="14"/>
      <c r="E18" s="15"/>
      <c r="F18" s="69"/>
      <c r="G18" s="69"/>
      <c r="H18" s="69"/>
      <c r="I18" s="69"/>
      <c r="J18" s="69"/>
      <c r="K18" s="69"/>
    </row>
  </sheetData>
  <sheetProtection/>
  <mergeCells count="6">
    <mergeCell ref="A2:K2"/>
    <mergeCell ref="C4:E4"/>
    <mergeCell ref="F4:H4"/>
    <mergeCell ref="I4:K4"/>
    <mergeCell ref="A4:A5"/>
    <mergeCell ref="B4:B5"/>
  </mergeCells>
  <printOptions horizontalCentered="1"/>
  <pageMargins left="0.55" right="0.55" top="0.98" bottom="0.98" header="0.51" footer="0.51"/>
  <pageSetup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5"/>
  <sheetViews>
    <sheetView showGridLines="0" showZeros="0" zoomScaleSheetLayoutView="100" workbookViewId="0" topLeftCell="A1">
      <selection activeCell="J10" sqref="J10"/>
    </sheetView>
  </sheetViews>
  <sheetFormatPr defaultColWidth="10.28125" defaultRowHeight="12.75" customHeight="1"/>
  <cols>
    <col min="1" max="1" width="18.00390625" style="0" customWidth="1"/>
    <col min="2" max="2" width="25.7109375" style="0" customWidth="1"/>
    <col min="3" max="5" width="13.7109375" style="0" customWidth="1"/>
    <col min="6" max="6" width="6.8515625" style="0" customWidth="1"/>
  </cols>
  <sheetData>
    <row r="1" ht="12.75" customHeight="1">
      <c r="A1" s="1" t="s">
        <v>88</v>
      </c>
    </row>
    <row r="2" spans="1:5" ht="24.75" customHeight="1">
      <c r="A2" s="2" t="s">
        <v>89</v>
      </c>
      <c r="B2" s="2"/>
      <c r="C2" s="2"/>
      <c r="D2" s="2"/>
      <c r="E2" s="2"/>
    </row>
    <row r="3" ht="24.75" customHeight="1">
      <c r="E3" s="3" t="s">
        <v>2</v>
      </c>
    </row>
    <row r="4" spans="1:5" ht="24.75" customHeight="1">
      <c r="A4" s="4" t="s">
        <v>90</v>
      </c>
      <c r="B4" s="5"/>
      <c r="C4" s="5" t="s">
        <v>84</v>
      </c>
      <c r="D4" s="5"/>
      <c r="E4" s="6"/>
    </row>
    <row r="5" spans="1:5" ht="24.75" customHeight="1">
      <c r="A5" s="4" t="s">
        <v>91</v>
      </c>
      <c r="B5" s="5" t="s">
        <v>92</v>
      </c>
      <c r="C5" s="5" t="s">
        <v>68</v>
      </c>
      <c r="D5" s="5" t="s">
        <v>86</v>
      </c>
      <c r="E5" s="6" t="s">
        <v>87</v>
      </c>
    </row>
    <row r="6" spans="1:5" ht="24.75" customHeight="1">
      <c r="A6" s="4"/>
      <c r="B6" s="7" t="s">
        <v>68</v>
      </c>
      <c r="C6" s="5"/>
      <c r="D6" s="10">
        <v>5000.8351</v>
      </c>
      <c r="E6" s="51">
        <v>1600</v>
      </c>
    </row>
    <row r="7" spans="1:5" ht="24.75" customHeight="1">
      <c r="A7" s="8">
        <v>201</v>
      </c>
      <c r="B7" s="9" t="s">
        <v>93</v>
      </c>
      <c r="C7" s="10"/>
      <c r="D7" s="11"/>
      <c r="E7" s="12"/>
    </row>
    <row r="8" spans="1:5" ht="24.75" customHeight="1">
      <c r="A8" s="13">
        <v>20103</v>
      </c>
      <c r="B8" s="52" t="s">
        <v>94</v>
      </c>
      <c r="C8" s="14"/>
      <c r="D8" s="15"/>
      <c r="E8" s="16"/>
    </row>
    <row r="9" spans="1:5" ht="24.75" customHeight="1">
      <c r="A9" s="17">
        <v>2010301</v>
      </c>
      <c r="B9" s="18" t="s">
        <v>95</v>
      </c>
      <c r="C9" s="14"/>
      <c r="D9" s="53">
        <v>5000.8351</v>
      </c>
      <c r="E9" s="16"/>
    </row>
    <row r="10" spans="1:5" ht="24.75" customHeight="1">
      <c r="A10" s="17">
        <v>2010399</v>
      </c>
      <c r="B10" s="27" t="s">
        <v>96</v>
      </c>
      <c r="C10" s="14"/>
      <c r="D10" s="15"/>
      <c r="E10" s="16">
        <v>826.9</v>
      </c>
    </row>
    <row r="11" spans="1:5" ht="24.75" customHeight="1">
      <c r="A11" s="8">
        <v>20132</v>
      </c>
      <c r="B11" s="52" t="s">
        <v>97</v>
      </c>
      <c r="C11" s="10"/>
      <c r="D11" s="11"/>
      <c r="E11" s="12"/>
    </row>
    <row r="12" spans="1:5" ht="24.75" customHeight="1">
      <c r="A12" s="17">
        <v>2013299</v>
      </c>
      <c r="B12" s="18" t="s">
        <v>98</v>
      </c>
      <c r="C12" s="14"/>
      <c r="D12" s="15"/>
      <c r="E12" s="16">
        <v>5</v>
      </c>
    </row>
    <row r="13" spans="1:5" ht="24.75" customHeight="1">
      <c r="A13" s="8">
        <v>20129</v>
      </c>
      <c r="B13" s="52" t="s">
        <v>99</v>
      </c>
      <c r="C13" s="14"/>
      <c r="D13" s="15"/>
      <c r="E13" s="16"/>
    </row>
    <row r="14" spans="1:5" ht="24.75" customHeight="1">
      <c r="A14" s="54">
        <v>2012999</v>
      </c>
      <c r="B14" s="20" t="s">
        <v>100</v>
      </c>
      <c r="C14" s="14"/>
      <c r="D14" s="15"/>
      <c r="E14" s="16">
        <v>48</v>
      </c>
    </row>
    <row r="15" spans="1:5" ht="24.75" customHeight="1">
      <c r="A15" s="54">
        <v>2013699</v>
      </c>
      <c r="B15" s="20" t="s">
        <v>101</v>
      </c>
      <c r="C15" s="14"/>
      <c r="D15" s="15"/>
      <c r="E15" s="16">
        <v>4</v>
      </c>
    </row>
    <row r="16" spans="1:5" ht="24.75" customHeight="1">
      <c r="A16" s="13">
        <v>20104</v>
      </c>
      <c r="B16" s="9" t="s">
        <v>102</v>
      </c>
      <c r="C16" s="14"/>
      <c r="D16" s="15"/>
      <c r="E16" s="16"/>
    </row>
    <row r="17" spans="1:5" ht="24.75" customHeight="1">
      <c r="A17" s="54">
        <v>2010499</v>
      </c>
      <c r="B17" s="18" t="s">
        <v>103</v>
      </c>
      <c r="C17" s="10"/>
      <c r="D17" s="11"/>
      <c r="E17" s="55">
        <v>202.0672</v>
      </c>
    </row>
    <row r="18" spans="1:5" ht="24.75" customHeight="1">
      <c r="A18" s="13">
        <v>212</v>
      </c>
      <c r="B18" s="9" t="s">
        <v>104</v>
      </c>
      <c r="C18" s="10"/>
      <c r="D18" s="56"/>
      <c r="E18" s="57"/>
    </row>
    <row r="19" spans="1:5" ht="24.75" customHeight="1">
      <c r="A19" s="13">
        <v>21201</v>
      </c>
      <c r="B19" s="9" t="s">
        <v>105</v>
      </c>
      <c r="C19" s="14"/>
      <c r="D19" s="15"/>
      <c r="E19" s="16"/>
    </row>
    <row r="20" spans="1:5" ht="24.75" customHeight="1">
      <c r="A20" s="54">
        <v>2120199</v>
      </c>
      <c r="B20" s="18" t="s">
        <v>106</v>
      </c>
      <c r="C20" s="10"/>
      <c r="D20" s="11"/>
      <c r="E20" s="16">
        <v>13</v>
      </c>
    </row>
    <row r="21" spans="1:5" ht="24.75" customHeight="1">
      <c r="A21" s="8">
        <v>20113</v>
      </c>
      <c r="B21" s="9" t="s">
        <v>107</v>
      </c>
      <c r="C21" s="10"/>
      <c r="D21" s="11"/>
      <c r="E21" s="12"/>
    </row>
    <row r="22" spans="1:5" ht="24.75" customHeight="1">
      <c r="A22" s="58">
        <v>2011399</v>
      </c>
      <c r="B22" s="18" t="s">
        <v>108</v>
      </c>
      <c r="C22" s="10"/>
      <c r="D22" s="11"/>
      <c r="E22" s="16">
        <v>18.8</v>
      </c>
    </row>
    <row r="23" spans="1:5" ht="24.75" customHeight="1">
      <c r="A23" s="8">
        <v>20138</v>
      </c>
      <c r="B23" s="9" t="s">
        <v>109</v>
      </c>
      <c r="C23" s="10"/>
      <c r="D23" s="11"/>
      <c r="E23" s="12"/>
    </row>
    <row r="24" spans="1:5" ht="24.75" customHeight="1">
      <c r="A24" s="58">
        <v>2013815</v>
      </c>
      <c r="B24" s="18" t="s">
        <v>110</v>
      </c>
      <c r="C24" s="10"/>
      <c r="D24" s="11"/>
      <c r="E24" s="16">
        <v>13</v>
      </c>
    </row>
    <row r="25" spans="1:5" ht="24.75" customHeight="1">
      <c r="A25" s="58">
        <v>2013899</v>
      </c>
      <c r="B25" s="18" t="s">
        <v>111</v>
      </c>
      <c r="C25" s="10"/>
      <c r="D25" s="11"/>
      <c r="E25" s="16">
        <v>8</v>
      </c>
    </row>
    <row r="26" spans="1:5" ht="24.75" customHeight="1">
      <c r="A26" s="58">
        <v>2013816</v>
      </c>
      <c r="B26" s="18" t="s">
        <v>112</v>
      </c>
      <c r="C26" s="10"/>
      <c r="D26" s="11"/>
      <c r="E26" s="16">
        <v>24.6</v>
      </c>
    </row>
    <row r="27" spans="1:5" ht="24.75" customHeight="1">
      <c r="A27" s="59">
        <v>224</v>
      </c>
      <c r="B27" s="60" t="s">
        <v>113</v>
      </c>
      <c r="C27" s="10"/>
      <c r="D27" s="11"/>
      <c r="E27" s="16"/>
    </row>
    <row r="28" spans="1:5" ht="24.75" customHeight="1">
      <c r="A28" s="59">
        <v>22406</v>
      </c>
      <c r="B28" s="60" t="s">
        <v>114</v>
      </c>
      <c r="C28" s="10"/>
      <c r="D28" s="11"/>
      <c r="E28" s="16"/>
    </row>
    <row r="29" spans="1:5" ht="24.75" customHeight="1">
      <c r="A29" s="54">
        <v>2240601</v>
      </c>
      <c r="B29" s="30" t="s">
        <v>115</v>
      </c>
      <c r="C29" s="10"/>
      <c r="D29" s="11"/>
      <c r="E29" s="61">
        <v>5.3</v>
      </c>
    </row>
    <row r="30" spans="1:5" ht="24.75" customHeight="1">
      <c r="A30" s="8">
        <v>208</v>
      </c>
      <c r="B30" s="9" t="s">
        <v>116</v>
      </c>
      <c r="C30" s="10"/>
      <c r="D30" s="11"/>
      <c r="E30" s="12"/>
    </row>
    <row r="31" spans="1:5" ht="24.75" customHeight="1">
      <c r="A31" s="8">
        <v>20801</v>
      </c>
      <c r="B31" s="9" t="s">
        <v>117</v>
      </c>
      <c r="C31" s="10"/>
      <c r="D31" s="11"/>
      <c r="E31" s="12"/>
    </row>
    <row r="32" spans="1:5" ht="24.75" customHeight="1">
      <c r="A32" s="54">
        <v>2080199</v>
      </c>
      <c r="B32" s="62" t="s">
        <v>118</v>
      </c>
      <c r="C32" s="10"/>
      <c r="D32" s="11"/>
      <c r="E32" s="63">
        <v>120.528</v>
      </c>
    </row>
    <row r="33" spans="1:5" ht="24.75" customHeight="1">
      <c r="A33" s="8">
        <v>20825</v>
      </c>
      <c r="B33" s="64" t="s">
        <v>119</v>
      </c>
      <c r="C33" s="10"/>
      <c r="D33" s="11"/>
      <c r="E33" s="63"/>
    </row>
    <row r="34" spans="1:5" ht="24.75" customHeight="1">
      <c r="A34" s="54">
        <v>2082501</v>
      </c>
      <c r="B34" s="30" t="s">
        <v>120</v>
      </c>
      <c r="C34" s="10"/>
      <c r="D34" s="11"/>
      <c r="E34" s="61">
        <v>6</v>
      </c>
    </row>
    <row r="35" spans="1:5" ht="24.75" customHeight="1">
      <c r="A35" s="8">
        <v>20809</v>
      </c>
      <c r="B35" s="9" t="s">
        <v>121</v>
      </c>
      <c r="C35" s="10"/>
      <c r="D35" s="11"/>
      <c r="E35" s="61"/>
    </row>
    <row r="36" spans="1:5" ht="24.75" customHeight="1">
      <c r="A36" s="54">
        <v>2080999</v>
      </c>
      <c r="B36" s="30" t="s">
        <v>122</v>
      </c>
      <c r="C36" s="10"/>
      <c r="D36" s="11"/>
      <c r="E36" s="61">
        <v>7</v>
      </c>
    </row>
    <row r="37" spans="1:5" ht="24.75" customHeight="1">
      <c r="A37" s="8">
        <v>21001</v>
      </c>
      <c r="B37" s="9" t="s">
        <v>123</v>
      </c>
      <c r="C37" s="10"/>
      <c r="D37" s="11"/>
      <c r="E37" s="12"/>
    </row>
    <row r="38" spans="1:5" ht="24.75" customHeight="1">
      <c r="A38" s="54">
        <v>2100199</v>
      </c>
      <c r="B38" s="30" t="s">
        <v>124</v>
      </c>
      <c r="C38" s="10"/>
      <c r="D38" s="11"/>
      <c r="E38" s="61">
        <v>2.5</v>
      </c>
    </row>
    <row r="39" spans="1:5" ht="24.75" customHeight="1">
      <c r="A39" s="8">
        <v>21099</v>
      </c>
      <c r="B39" s="9" t="s">
        <v>125</v>
      </c>
      <c r="C39" s="10"/>
      <c r="D39" s="11"/>
      <c r="E39" s="12"/>
    </row>
    <row r="40" spans="1:5" ht="24.75" customHeight="1">
      <c r="A40" s="54">
        <v>2109999</v>
      </c>
      <c r="B40" s="30" t="s">
        <v>125</v>
      </c>
      <c r="C40" s="10"/>
      <c r="D40" s="11"/>
      <c r="E40" s="61">
        <v>28.4</v>
      </c>
    </row>
    <row r="41" spans="1:5" ht="24.75" customHeight="1">
      <c r="A41" s="8">
        <v>20406</v>
      </c>
      <c r="B41" s="9" t="s">
        <v>126</v>
      </c>
      <c r="C41" s="10"/>
      <c r="D41" s="11"/>
      <c r="E41" s="12"/>
    </row>
    <row r="42" spans="1:5" ht="24.75" customHeight="1">
      <c r="A42" s="54">
        <v>2040699</v>
      </c>
      <c r="B42" s="30" t="s">
        <v>127</v>
      </c>
      <c r="C42" s="10"/>
      <c r="D42" s="11"/>
      <c r="E42" s="61">
        <v>0.73</v>
      </c>
    </row>
    <row r="43" spans="1:5" ht="24.75" customHeight="1">
      <c r="A43" s="8">
        <v>213</v>
      </c>
      <c r="B43" s="9" t="s">
        <v>128</v>
      </c>
      <c r="C43" s="10"/>
      <c r="D43" s="11"/>
      <c r="E43" s="12"/>
    </row>
    <row r="44" spans="1:5" ht="24.75" customHeight="1">
      <c r="A44" s="8">
        <v>21301</v>
      </c>
      <c r="B44" s="9" t="s">
        <v>129</v>
      </c>
      <c r="C44" s="10"/>
      <c r="D44" s="11"/>
      <c r="E44" s="12"/>
    </row>
    <row r="45" spans="1:5" ht="24.75" customHeight="1">
      <c r="A45" s="54">
        <v>2130199</v>
      </c>
      <c r="B45" s="30" t="s">
        <v>130</v>
      </c>
      <c r="C45" s="10"/>
      <c r="D45" s="11"/>
      <c r="E45" s="65">
        <v>17.9348</v>
      </c>
    </row>
    <row r="46" spans="1:5" ht="24.75" customHeight="1">
      <c r="A46" s="54">
        <v>2130110</v>
      </c>
      <c r="B46" s="30" t="s">
        <v>131</v>
      </c>
      <c r="C46" s="10"/>
      <c r="D46" s="11"/>
      <c r="E46" s="61">
        <v>0.5</v>
      </c>
    </row>
    <row r="47" spans="1:5" ht="24.75" customHeight="1">
      <c r="A47" s="8">
        <v>21302</v>
      </c>
      <c r="B47" s="9" t="s">
        <v>132</v>
      </c>
      <c r="C47" s="10"/>
      <c r="D47" s="11"/>
      <c r="E47" s="12"/>
    </row>
    <row r="48" spans="1:5" ht="24.75" customHeight="1">
      <c r="A48" s="54">
        <v>2130299</v>
      </c>
      <c r="B48" s="30" t="s">
        <v>133</v>
      </c>
      <c r="C48" s="10"/>
      <c r="D48" s="11"/>
      <c r="E48" s="61">
        <v>4</v>
      </c>
    </row>
    <row r="49" spans="1:5" ht="24.75" customHeight="1">
      <c r="A49" s="13">
        <v>212</v>
      </c>
      <c r="B49" s="9" t="s">
        <v>104</v>
      </c>
      <c r="C49" s="10"/>
      <c r="D49" s="11"/>
      <c r="E49" s="12"/>
    </row>
    <row r="50" spans="1:5" ht="24.75" customHeight="1">
      <c r="A50" s="13">
        <v>21201</v>
      </c>
      <c r="B50" s="9" t="s">
        <v>105</v>
      </c>
      <c r="C50" s="10"/>
      <c r="D50" s="11"/>
      <c r="E50" s="12"/>
    </row>
    <row r="51" spans="1:5" ht="24.75" customHeight="1">
      <c r="A51" s="54">
        <v>2120104</v>
      </c>
      <c r="B51" s="39" t="s">
        <v>134</v>
      </c>
      <c r="C51" s="66"/>
      <c r="D51" s="67"/>
      <c r="E51" s="61">
        <v>29.2</v>
      </c>
    </row>
    <row r="52" spans="1:5" ht="24.75" customHeight="1">
      <c r="A52" s="54">
        <v>2120199</v>
      </c>
      <c r="B52" s="39" t="s">
        <v>106</v>
      </c>
      <c r="C52" s="66"/>
      <c r="D52" s="67"/>
      <c r="E52" s="61">
        <v>63</v>
      </c>
    </row>
    <row r="53" spans="1:5" ht="24.75" customHeight="1">
      <c r="A53" s="8">
        <v>2120199</v>
      </c>
      <c r="B53" s="39" t="s">
        <v>106</v>
      </c>
      <c r="C53" s="10"/>
      <c r="D53" s="11"/>
      <c r="E53" s="61">
        <v>148</v>
      </c>
    </row>
    <row r="54" spans="1:5" ht="24.75" customHeight="1">
      <c r="A54" s="8">
        <v>20103</v>
      </c>
      <c r="B54" s="52" t="s">
        <v>94</v>
      </c>
      <c r="C54" s="10"/>
      <c r="D54" s="11"/>
      <c r="E54" s="12"/>
    </row>
    <row r="55" spans="1:5" ht="24.75" customHeight="1">
      <c r="A55" s="54">
        <v>2010301</v>
      </c>
      <c r="B55" s="39" t="s">
        <v>95</v>
      </c>
      <c r="C55" s="10"/>
      <c r="D55" s="11"/>
      <c r="E55" s="61">
        <v>3.54</v>
      </c>
    </row>
    <row r="56" ht="24.75" customHeight="1"/>
    <row r="57" ht="24.75" customHeight="1"/>
  </sheetData>
  <sheetProtection/>
  <mergeCells count="3">
    <mergeCell ref="A2:E2"/>
    <mergeCell ref="A4:B4"/>
    <mergeCell ref="C4:E4"/>
  </mergeCells>
  <printOptions horizontalCentered="1"/>
  <pageMargins left="0.75" right="0.75" top="0.98" bottom="0.98" header="0.51" footer="0.51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zoomScaleSheetLayoutView="100" workbookViewId="0" topLeftCell="A19">
      <selection activeCell="H35" sqref="H35"/>
    </sheetView>
  </sheetViews>
  <sheetFormatPr defaultColWidth="10.28125" defaultRowHeight="12.75" customHeight="1"/>
  <cols>
    <col min="1" max="1" width="16.00390625" style="0" customWidth="1"/>
    <col min="2" max="2" width="31.421875" style="0" customWidth="1"/>
    <col min="3" max="3" width="23.00390625" style="0" customWidth="1"/>
    <col min="4" max="4" width="6.8515625" style="0" customWidth="1"/>
  </cols>
  <sheetData>
    <row r="1" ht="12.75" customHeight="1">
      <c r="A1" s="1" t="s">
        <v>135</v>
      </c>
    </row>
    <row r="2" spans="1:3" ht="24.75" customHeight="1">
      <c r="A2" s="34" t="s">
        <v>136</v>
      </c>
      <c r="B2" s="34"/>
      <c r="C2" s="34"/>
    </row>
    <row r="3" ht="24.75" customHeight="1">
      <c r="C3" s="3" t="s">
        <v>2</v>
      </c>
    </row>
    <row r="4" spans="1:3" ht="24.75" customHeight="1">
      <c r="A4" s="4" t="s">
        <v>137</v>
      </c>
      <c r="B4" s="5"/>
      <c r="C4" s="6" t="s">
        <v>138</v>
      </c>
    </row>
    <row r="5" spans="1:3" ht="24.75" customHeight="1">
      <c r="A5" s="35" t="s">
        <v>91</v>
      </c>
      <c r="B5" s="5" t="s">
        <v>92</v>
      </c>
      <c r="C5" s="6"/>
    </row>
    <row r="6" spans="1:3" ht="24.75" customHeight="1">
      <c r="A6" s="36" t="s">
        <v>139</v>
      </c>
      <c r="B6" s="9" t="s">
        <v>68</v>
      </c>
      <c r="C6" s="37">
        <f>C7+C20+C35</f>
        <v>5000.835125</v>
      </c>
    </row>
    <row r="7" spans="1:3" ht="24.75" customHeight="1">
      <c r="A7" s="36" t="s">
        <v>140</v>
      </c>
      <c r="B7" s="9" t="s">
        <v>141</v>
      </c>
      <c r="C7" s="37">
        <f>C8+C9+C10+C11+C12+C13+C14+C15+C16+C17+C18+C19</f>
        <v>2201.373725</v>
      </c>
    </row>
    <row r="8" spans="1:3" ht="24.75" customHeight="1">
      <c r="A8" s="38" t="s">
        <v>142</v>
      </c>
      <c r="B8" s="39" t="s">
        <v>143</v>
      </c>
      <c r="C8" s="40">
        <v>651.3853</v>
      </c>
    </row>
    <row r="9" spans="1:3" ht="24.75" customHeight="1">
      <c r="A9" s="38" t="s">
        <v>144</v>
      </c>
      <c r="B9" s="39" t="s">
        <v>145</v>
      </c>
      <c r="C9" s="40">
        <v>515.5556</v>
      </c>
    </row>
    <row r="10" spans="1:3" ht="24.75" customHeight="1">
      <c r="A10" s="41" t="s">
        <v>144</v>
      </c>
      <c r="B10" s="42" t="s">
        <v>146</v>
      </c>
      <c r="C10" s="40">
        <v>122.016</v>
      </c>
    </row>
    <row r="11" spans="1:3" ht="24.75" customHeight="1">
      <c r="A11" s="43" t="s">
        <v>147</v>
      </c>
      <c r="B11" s="44" t="s">
        <v>148</v>
      </c>
      <c r="C11" s="40">
        <v>238.003606</v>
      </c>
    </row>
    <row r="12" spans="1:3" ht="24.75" customHeight="1">
      <c r="A12" s="43" t="s">
        <v>149</v>
      </c>
      <c r="B12" s="44" t="s">
        <v>150</v>
      </c>
      <c r="C12" s="40">
        <v>126.158663</v>
      </c>
    </row>
    <row r="13" spans="1:3" ht="24.75" customHeight="1">
      <c r="A13" s="43" t="s">
        <v>151</v>
      </c>
      <c r="B13" s="44" t="s">
        <v>152</v>
      </c>
      <c r="C13" s="40">
        <v>53.654843</v>
      </c>
    </row>
    <row r="14" spans="1:3" ht="24.75" customHeight="1">
      <c r="A14" s="43" t="s">
        <v>153</v>
      </c>
      <c r="B14" s="44" t="s">
        <v>154</v>
      </c>
      <c r="C14" s="40">
        <v>7.753638</v>
      </c>
    </row>
    <row r="15" spans="1:3" ht="24.75" customHeight="1">
      <c r="A15" s="43" t="s">
        <v>153</v>
      </c>
      <c r="B15" s="44" t="s">
        <v>155</v>
      </c>
      <c r="C15" s="40">
        <v>3.575208</v>
      </c>
    </row>
    <row r="16" spans="1:3" ht="24.75" customHeight="1">
      <c r="A16" s="43" t="s">
        <v>153</v>
      </c>
      <c r="B16" s="44" t="s">
        <v>156</v>
      </c>
      <c r="C16" s="40">
        <v>1.146567</v>
      </c>
    </row>
    <row r="17" spans="1:3" ht="24.75" customHeight="1">
      <c r="A17" s="43" t="s">
        <v>157</v>
      </c>
      <c r="B17" s="44" t="s">
        <v>158</v>
      </c>
      <c r="C17" s="40">
        <v>142.4929</v>
      </c>
    </row>
    <row r="18" spans="1:3" ht="24.75" customHeight="1">
      <c r="A18" s="43" t="s">
        <v>157</v>
      </c>
      <c r="B18" s="44" t="s">
        <v>159</v>
      </c>
      <c r="C18" s="40">
        <v>36.0098</v>
      </c>
    </row>
    <row r="19" spans="1:3" ht="24.75" customHeight="1">
      <c r="A19" s="45" t="s">
        <v>160</v>
      </c>
      <c r="B19" s="46" t="s">
        <v>161</v>
      </c>
      <c r="C19" s="40">
        <v>303.6216</v>
      </c>
    </row>
    <row r="20" spans="1:3" ht="24.75" customHeight="1">
      <c r="A20" s="36" t="s">
        <v>162</v>
      </c>
      <c r="B20" s="9" t="s">
        <v>163</v>
      </c>
      <c r="C20" s="37">
        <f>C21+C22+C23+C24+C25+C26+C27+C28+C29+C30+C31+C32+C33+C34</f>
        <v>653.9478</v>
      </c>
    </row>
    <row r="21" spans="1:3" ht="24.75" customHeight="1">
      <c r="A21" s="38" t="s">
        <v>164</v>
      </c>
      <c r="B21" s="30" t="s">
        <v>165</v>
      </c>
      <c r="C21" s="40">
        <v>127.5176</v>
      </c>
    </row>
    <row r="22" spans="1:3" ht="24.75" customHeight="1">
      <c r="A22" s="38" t="s">
        <v>166</v>
      </c>
      <c r="B22" s="30" t="s">
        <v>167</v>
      </c>
      <c r="C22" s="40">
        <v>12.74</v>
      </c>
    </row>
    <row r="23" spans="1:3" ht="24.75" customHeight="1">
      <c r="A23" s="44" t="s">
        <v>168</v>
      </c>
      <c r="B23" s="47" t="s">
        <v>169</v>
      </c>
      <c r="C23" s="40">
        <v>5.096</v>
      </c>
    </row>
    <row r="24" spans="1:3" ht="24.75" customHeight="1">
      <c r="A24" s="44" t="s">
        <v>170</v>
      </c>
      <c r="B24" s="47" t="s">
        <v>171</v>
      </c>
      <c r="C24" s="40">
        <v>25.97</v>
      </c>
    </row>
    <row r="25" spans="1:3" ht="24.75" customHeight="1">
      <c r="A25" s="44" t="s">
        <v>172</v>
      </c>
      <c r="B25" s="47" t="s">
        <v>173</v>
      </c>
      <c r="C25" s="40">
        <v>9.9764</v>
      </c>
    </row>
    <row r="26" spans="1:3" ht="24.75" customHeight="1">
      <c r="A26" s="44" t="s">
        <v>174</v>
      </c>
      <c r="B26" s="47" t="s">
        <v>175</v>
      </c>
      <c r="C26" s="40">
        <v>43.86</v>
      </c>
    </row>
    <row r="27" spans="1:3" ht="24.75" customHeight="1">
      <c r="A27" s="44" t="s">
        <v>176</v>
      </c>
      <c r="B27" s="47" t="s">
        <v>177</v>
      </c>
      <c r="C27" s="40">
        <v>24.5</v>
      </c>
    </row>
    <row r="28" spans="1:3" ht="24.75" customHeight="1">
      <c r="A28" s="44" t="s">
        <v>178</v>
      </c>
      <c r="B28" s="47" t="s">
        <v>179</v>
      </c>
      <c r="C28" s="40">
        <v>30</v>
      </c>
    </row>
    <row r="29" spans="1:3" ht="24.75" customHeight="1">
      <c r="A29" s="44" t="s">
        <v>180</v>
      </c>
      <c r="B29" s="47" t="s">
        <v>181</v>
      </c>
      <c r="C29" s="40">
        <v>14.272</v>
      </c>
    </row>
    <row r="30" spans="1:3" ht="24.75" customHeight="1">
      <c r="A30" s="44">
        <v>30217</v>
      </c>
      <c r="B30" s="47" t="s">
        <v>182</v>
      </c>
      <c r="C30" s="40">
        <v>3.871</v>
      </c>
    </row>
    <row r="31" spans="1:3" ht="24.75" customHeight="1">
      <c r="A31" s="44" t="s">
        <v>183</v>
      </c>
      <c r="B31" s="47" t="s">
        <v>184</v>
      </c>
      <c r="C31" s="40">
        <v>36.6048</v>
      </c>
    </row>
    <row r="32" spans="1:3" ht="24.75" customHeight="1">
      <c r="A32" s="44" t="s">
        <v>185</v>
      </c>
      <c r="B32" s="47" t="s">
        <v>186</v>
      </c>
      <c r="C32" s="40">
        <v>7</v>
      </c>
    </row>
    <row r="33" spans="1:3" ht="24.75" customHeight="1">
      <c r="A33" s="44">
        <v>30239</v>
      </c>
      <c r="B33" s="47" t="s">
        <v>187</v>
      </c>
      <c r="C33" s="40">
        <v>118.5</v>
      </c>
    </row>
    <row r="34" spans="1:3" ht="24.75" customHeight="1">
      <c r="A34" s="44" t="s">
        <v>188</v>
      </c>
      <c r="B34" s="47" t="s">
        <v>189</v>
      </c>
      <c r="C34" s="40">
        <v>194.04</v>
      </c>
    </row>
    <row r="35" spans="1:3" ht="24.75" customHeight="1">
      <c r="A35" s="36" t="s">
        <v>190</v>
      </c>
      <c r="B35" s="9" t="s">
        <v>191</v>
      </c>
      <c r="C35" s="48">
        <v>2145.5136</v>
      </c>
    </row>
    <row r="36" spans="1:3" ht="24.75" customHeight="1">
      <c r="A36" s="49" t="s">
        <v>192</v>
      </c>
      <c r="B36" s="18" t="s">
        <v>193</v>
      </c>
      <c r="C36" s="50">
        <v>2145.5136</v>
      </c>
    </row>
  </sheetData>
  <sheetProtection/>
  <mergeCells count="3">
    <mergeCell ref="A2:C2"/>
    <mergeCell ref="A4:B4"/>
    <mergeCell ref="C4:C5"/>
  </mergeCells>
  <printOptions horizontalCentered="1"/>
  <pageMargins left="0.75" right="0.75" top="0.98" bottom="0.98" header="0.51" footer="0.51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showGridLines="0" showZeros="0" zoomScaleSheetLayoutView="100" workbookViewId="0" topLeftCell="A1">
      <selection activeCell="B8" sqref="B8"/>
    </sheetView>
  </sheetViews>
  <sheetFormatPr defaultColWidth="10.28125" defaultRowHeight="12.75" customHeight="1"/>
  <cols>
    <col min="1" max="1" width="39.00390625" style="0" customWidth="1"/>
    <col min="2" max="2" width="12.00390625" style="0" customWidth="1"/>
    <col min="3" max="3" width="9.57421875" style="0" customWidth="1"/>
    <col min="4" max="4" width="10.28125" style="0" customWidth="1"/>
    <col min="5" max="5" width="12.421875" style="0" customWidth="1"/>
    <col min="6" max="7" width="16.57421875" style="0" customWidth="1"/>
    <col min="8" max="9" width="8.00390625" style="0" customWidth="1"/>
  </cols>
  <sheetData>
    <row r="1" ht="12.75" customHeight="1">
      <c r="A1" s="1" t="s">
        <v>194</v>
      </c>
    </row>
    <row r="2" spans="1:7" ht="24.75" customHeight="1">
      <c r="A2" s="24" t="s">
        <v>195</v>
      </c>
      <c r="B2" s="24"/>
      <c r="C2" s="24"/>
      <c r="D2" s="24"/>
      <c r="E2" s="24"/>
      <c r="F2" s="24"/>
      <c r="G2" s="24"/>
    </row>
    <row r="3" spans="7:9" ht="24.75" customHeight="1">
      <c r="G3" s="3" t="s">
        <v>2</v>
      </c>
      <c r="H3" s="3"/>
      <c r="I3" s="3"/>
    </row>
    <row r="4" spans="1:9" s="23" customFormat="1" ht="24.75" customHeight="1">
      <c r="A4" s="25" t="s">
        <v>67</v>
      </c>
      <c r="B4" s="26" t="s">
        <v>196</v>
      </c>
      <c r="C4" s="26" t="s">
        <v>197</v>
      </c>
      <c r="D4" s="26"/>
      <c r="E4" s="26"/>
      <c r="F4" s="26"/>
      <c r="G4" s="26"/>
      <c r="H4" s="26" t="s">
        <v>198</v>
      </c>
      <c r="I4" s="31" t="s">
        <v>181</v>
      </c>
    </row>
    <row r="5" spans="1:9" s="23" customFormat="1" ht="24.75" customHeight="1">
      <c r="A5" s="25"/>
      <c r="B5" s="26"/>
      <c r="C5" s="26" t="s">
        <v>68</v>
      </c>
      <c r="D5" s="26" t="s">
        <v>199</v>
      </c>
      <c r="E5" s="26" t="s">
        <v>182</v>
      </c>
      <c r="F5" s="26" t="s">
        <v>200</v>
      </c>
      <c r="G5" s="27"/>
      <c r="H5" s="26"/>
      <c r="I5" s="31"/>
    </row>
    <row r="6" spans="1:9" s="23" customFormat="1" ht="24.75" customHeight="1">
      <c r="A6" s="28"/>
      <c r="B6" s="26"/>
      <c r="C6" s="26"/>
      <c r="D6" s="26"/>
      <c r="E6" s="26"/>
      <c r="F6" s="26" t="s">
        <v>201</v>
      </c>
      <c r="G6" s="26" t="s">
        <v>202</v>
      </c>
      <c r="H6" s="26"/>
      <c r="I6" s="31"/>
    </row>
    <row r="7" spans="1:9" ht="24.75" customHeight="1">
      <c r="A7" s="21" t="s">
        <v>81</v>
      </c>
      <c r="B7" s="11">
        <f>E7+G7+I7</f>
        <v>25.143</v>
      </c>
      <c r="C7" s="11">
        <f>E7+G7</f>
        <v>10.871</v>
      </c>
      <c r="D7" s="11"/>
      <c r="E7" s="11">
        <v>3.871</v>
      </c>
      <c r="F7" s="11"/>
      <c r="G7" s="11">
        <v>7</v>
      </c>
      <c r="H7" s="9"/>
      <c r="I7" s="32">
        <v>14.272</v>
      </c>
    </row>
    <row r="8" spans="1:9" ht="24.75" customHeight="1">
      <c r="A8" s="29"/>
      <c r="B8" s="30"/>
      <c r="C8" s="11"/>
      <c r="D8" s="11"/>
      <c r="E8" s="11"/>
      <c r="F8" s="11"/>
      <c r="G8" s="11"/>
      <c r="H8" s="30"/>
      <c r="I8" s="33"/>
    </row>
    <row r="9" spans="1:9" ht="24.75" customHeight="1">
      <c r="A9" s="29"/>
      <c r="B9" s="30"/>
      <c r="C9" s="15"/>
      <c r="D9" s="15"/>
      <c r="E9" s="15"/>
      <c r="F9" s="15"/>
      <c r="G9" s="15"/>
      <c r="H9" s="30"/>
      <c r="I9" s="33"/>
    </row>
    <row r="10" spans="1:9" ht="24.75" customHeight="1">
      <c r="A10" s="29"/>
      <c r="B10" s="30"/>
      <c r="C10" s="15"/>
      <c r="D10" s="15"/>
      <c r="E10" s="15"/>
      <c r="F10" s="15"/>
      <c r="G10" s="15"/>
      <c r="H10" s="30"/>
      <c r="I10" s="33"/>
    </row>
    <row r="11" spans="1:9" ht="24.75" customHeight="1">
      <c r="A11" s="29"/>
      <c r="B11" s="30"/>
      <c r="C11" s="15"/>
      <c r="D11" s="15"/>
      <c r="E11" s="15"/>
      <c r="F11" s="15"/>
      <c r="G11" s="15"/>
      <c r="H11" s="30"/>
      <c r="I11" s="33"/>
    </row>
    <row r="12" spans="1:9" ht="24.75" customHeight="1">
      <c r="A12" s="29"/>
      <c r="B12" s="30"/>
      <c r="C12" s="15"/>
      <c r="D12" s="15"/>
      <c r="E12" s="15"/>
      <c r="F12" s="15"/>
      <c r="G12" s="15"/>
      <c r="H12" s="30"/>
      <c r="I12" s="33"/>
    </row>
    <row r="13" spans="1:9" ht="24.75" customHeight="1">
      <c r="A13" s="29"/>
      <c r="B13" s="30"/>
      <c r="C13" s="15"/>
      <c r="D13" s="15"/>
      <c r="E13" s="15"/>
      <c r="F13" s="15"/>
      <c r="G13" s="15"/>
      <c r="H13" s="30"/>
      <c r="I13" s="33"/>
    </row>
  </sheetData>
  <sheetProtection/>
  <mergeCells count="11">
    <mergeCell ref="A2:G2"/>
    <mergeCell ref="G3:I3"/>
    <mergeCell ref="C4:G4"/>
    <mergeCell ref="F5:G5"/>
    <mergeCell ref="A4:A6"/>
    <mergeCell ref="B4:B6"/>
    <mergeCell ref="C5:C6"/>
    <mergeCell ref="D5:D6"/>
    <mergeCell ref="E5:E6"/>
    <mergeCell ref="H4:H6"/>
    <mergeCell ref="I4:I6"/>
  </mergeCells>
  <printOptions horizontalCentered="1"/>
  <pageMargins left="0.39" right="0.39" top="0" bottom="0" header="0.51" footer="0.51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K13" sqref="K13"/>
    </sheetView>
  </sheetViews>
  <sheetFormatPr defaultColWidth="10.28125" defaultRowHeight="12.75"/>
  <cols>
    <col min="1" max="1" width="13.00390625" style="0" customWidth="1"/>
    <col min="2" max="2" width="32.421875" style="0" customWidth="1"/>
    <col min="3" max="5" width="13.28125" style="0" customWidth="1"/>
    <col min="6" max="6" width="6.8515625" style="0" customWidth="1"/>
  </cols>
  <sheetData>
    <row r="1" ht="12.75" customHeight="1">
      <c r="A1" s="1" t="s">
        <v>203</v>
      </c>
    </row>
    <row r="2" spans="1:5" ht="24.75" customHeight="1">
      <c r="A2" s="2" t="s">
        <v>204</v>
      </c>
      <c r="B2" s="2"/>
      <c r="C2" s="2"/>
      <c r="D2" s="2"/>
      <c r="E2" s="2"/>
    </row>
    <row r="3" ht="24.75" customHeight="1">
      <c r="E3" s="3" t="s">
        <v>2</v>
      </c>
    </row>
    <row r="4" spans="1:5" ht="24.75" customHeight="1">
      <c r="A4" s="4" t="s">
        <v>90</v>
      </c>
      <c r="B4" s="5"/>
      <c r="C4" s="5" t="s">
        <v>85</v>
      </c>
      <c r="D4" s="5"/>
      <c r="E4" s="6"/>
    </row>
    <row r="5" spans="1:5" ht="24.75" customHeight="1">
      <c r="A5" s="4" t="s">
        <v>91</v>
      </c>
      <c r="B5" s="5" t="s">
        <v>92</v>
      </c>
      <c r="C5" s="5" t="s">
        <v>68</v>
      </c>
      <c r="D5" s="5" t="s">
        <v>86</v>
      </c>
      <c r="E5" s="6" t="s">
        <v>87</v>
      </c>
    </row>
    <row r="6" spans="1:5" ht="24.75" customHeight="1">
      <c r="A6" s="4"/>
      <c r="B6" s="7" t="s">
        <v>68</v>
      </c>
      <c r="C6" s="5"/>
      <c r="D6" s="5"/>
      <c r="E6" s="6"/>
    </row>
    <row r="7" spans="1:5" ht="24.75" customHeight="1">
      <c r="A7" s="8"/>
      <c r="B7" s="9"/>
      <c r="C7" s="10"/>
      <c r="D7" s="11"/>
      <c r="E7" s="12"/>
    </row>
    <row r="8" spans="1:5" ht="24.75" customHeight="1">
      <c r="A8" s="13"/>
      <c r="B8" s="9"/>
      <c r="C8" s="14"/>
      <c r="D8" s="15"/>
      <c r="E8" s="16"/>
    </row>
    <row r="9" spans="1:5" ht="24.75" customHeight="1">
      <c r="A9" s="17"/>
      <c r="B9" s="18"/>
      <c r="C9" s="14"/>
      <c r="D9" s="15"/>
      <c r="E9" s="16"/>
    </row>
    <row r="10" spans="1:5" ht="24.75" customHeight="1">
      <c r="A10" s="17"/>
      <c r="B10" s="18"/>
      <c r="C10" s="14"/>
      <c r="D10" s="15"/>
      <c r="E10" s="16"/>
    </row>
    <row r="11" spans="1:5" ht="24.75" customHeight="1">
      <c r="A11" s="17"/>
      <c r="B11" s="18"/>
      <c r="C11" s="14"/>
      <c r="D11" s="15"/>
      <c r="E11" s="16"/>
    </row>
    <row r="12" spans="1:5" ht="24.75" customHeight="1">
      <c r="A12" s="19"/>
      <c r="B12" s="20"/>
      <c r="C12" s="10"/>
      <c r="D12" s="11"/>
      <c r="E12" s="12"/>
    </row>
    <row r="13" spans="1:5" ht="24.75" customHeight="1">
      <c r="A13" s="8"/>
      <c r="B13" s="18"/>
      <c r="C13" s="10"/>
      <c r="D13" s="11"/>
      <c r="E13" s="12"/>
    </row>
    <row r="14" spans="1:5" ht="24.75" customHeight="1">
      <c r="A14" s="21"/>
      <c r="B14" s="9"/>
      <c r="C14" s="10"/>
      <c r="D14" s="11"/>
      <c r="E14" s="12"/>
    </row>
    <row r="15" spans="1:5" ht="24.75" customHeight="1">
      <c r="A15" s="22"/>
      <c r="B15" s="18"/>
      <c r="C15" s="14"/>
      <c r="D15" s="15"/>
      <c r="E15" s="16"/>
    </row>
    <row r="16" spans="1:5" ht="24.75" customHeight="1">
      <c r="A16" s="21"/>
      <c r="B16" s="9"/>
      <c r="C16" s="10"/>
      <c r="D16" s="11"/>
      <c r="E16" s="12"/>
    </row>
    <row r="17" spans="1:5" ht="24.75" customHeight="1">
      <c r="A17" s="21"/>
      <c r="B17" s="9"/>
      <c r="C17" s="10"/>
      <c r="D17" s="11"/>
      <c r="E17" s="12"/>
    </row>
    <row r="18" spans="1:5" ht="24.75" customHeight="1">
      <c r="A18" s="22"/>
      <c r="B18" s="18"/>
      <c r="C18" s="14"/>
      <c r="D18" s="15"/>
      <c r="E18" s="16"/>
    </row>
  </sheetData>
  <sheetProtection/>
  <mergeCells count="3">
    <mergeCell ref="A2:E2"/>
    <mergeCell ref="A4:B4"/>
    <mergeCell ref="C4:E4"/>
  </mergeCells>
  <printOptions horizontalCentered="1"/>
  <pageMargins left="0.71" right="0.7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ぃ弥斯ヽ木槿"</cp:lastModifiedBy>
  <cp:lastPrinted>2018-01-19T00:36:22Z</cp:lastPrinted>
  <dcterms:created xsi:type="dcterms:W3CDTF">2016-01-07T23:52:00Z</dcterms:created>
  <dcterms:modified xsi:type="dcterms:W3CDTF">2022-04-14T03:10:40Z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I">
    <vt:lpwstr>0974344338FE4ADEB445DF329DBA5FA0</vt:lpwstr>
  </property>
</Properties>
</file>