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5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<sst xmlns="http://schemas.openxmlformats.org/spreadsheetml/2006/main" count="258" uniqueCount="163">
  <si>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</si>
  <si>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</si>
  <si>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</si>
  <si>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</si>
  <si>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</si>
  <si>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</si>
  <si>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</si>
  <si>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</si>
  <si>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</si>
  <si>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</si>
  <si>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</si>
  <si>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</si>
  <si>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</si>
  <si>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</si>
  <si>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</si>
  <si>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</si>
  <si>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</si>
  <si>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</si>
  <si>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</si>
  <si>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</si>
  <si>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</si>
  <si>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</si>
  <si>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</si>
  <si>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</si>
  <si>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</si>
  <si>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</si>
  <si>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</si>
  <si>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</si>
  <si>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</si>
  <si>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</si>
  <si>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</si>
  <si>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</si>
  <si>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</si>
  <si>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</si>
  <si>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</si>
  <si>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</si>
  <si>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</si>
  <si>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</si>
  <si>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</si>
  <si>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</si>
  <si>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</si>
  <si>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</si>
  <si>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</si>
  <si>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</si>
  <si>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</si>
  <si>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</si>
  <si>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</si>
  <si>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</si>
  <si>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</si>
  <si>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</si>
  <si>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</si>
  <si>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</si>
  <si>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</si>
  <si>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</si>
  <si>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</si>
  <si>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</si>
  <si>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</si>
  <si>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</si>
  <si>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</si>
  <si>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</si>
  <si>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</si>
  <si>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</si>
  <si>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</si>
  <si>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</si>
  <si>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</si>
  <si>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</si>
  <si>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</si>
  <si>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</si>
  <si>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</si>
  <si>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</si>
  <si>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</si>
  <si>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</si>
  <si>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</si>
  <si>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</si>
  <si>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</si>
  <si>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</si>
  <si>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</si>
  <si>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</si>
  <si>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</si>
  <si>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</si>
  <si>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</si>
  <si>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</si>
  <si>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兰州新区生态环境局</t>
  </si>
  <si>
    <t>单位2</t>
  </si>
  <si>
    <t>单位3</t>
  </si>
  <si>
    <t>单位4</t>
  </si>
  <si>
    <t>单位5</t>
  </si>
  <si>
    <r>
      <t xml:space="preserve">   </t>
    </r>
    <r>
      <rPr>
        <sz val="10"/>
        <color indexed="8"/>
        <rFont val="宋体"/>
        <family val="0"/>
      </rPr>
      <t xml:space="preserve"> ......</t>
    </r>
  </si>
  <si>
    <t>附表1-3</t>
  </si>
  <si>
    <t>部门预算支出总表</t>
  </si>
  <si>
    <t>一般公共预算支出</t>
  </si>
  <si>
    <t>政府性基金预算支出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</si>
  <si>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</si>
  <si>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</si>
  <si>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</si>
  <si>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</si>
  <si>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</si>
  <si>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</si>
  <si>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</si>
  <si>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节能环保支出</t>
  </si>
  <si>
    <t>行政运行</t>
  </si>
  <si>
    <t>环境法律法规及标准</t>
  </si>
  <si>
    <t>生态环境行政许可</t>
  </si>
  <si>
    <t>其他环境保护管理事务支出</t>
  </si>
  <si>
    <t>其他环境监测与监察支出</t>
  </si>
  <si>
    <t>水体支出</t>
  </si>
  <si>
    <t>职工保险</t>
  </si>
  <si>
    <t>机关事业单位基本养老保险</t>
  </si>
  <si>
    <t>行政单位医疗</t>
  </si>
  <si>
    <t>基本医疗保险</t>
  </si>
  <si>
    <t>公务员医疗补助</t>
  </si>
  <si>
    <t>住房保障支出</t>
  </si>
  <si>
    <t>住房改革支出</t>
  </si>
  <si>
    <t>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</si>
  <si>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</si>
  <si>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</si>
  <si>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</si>
  <si>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</si>
  <si>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</si>
  <si>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</si>
  <si>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</si>
  <si>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</si>
  <si>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</si>
  <si>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</si>
  <si>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</si>
  <si>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</si>
  <si>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>其他工资福利支出</t>
  </si>
  <si>
    <t>3030501</t>
  </si>
  <si>
    <t>生活补助</t>
  </si>
  <si>
    <t>30112</t>
  </si>
  <si>
    <t>其他社会保障缴费</t>
  </si>
  <si>
    <t>30113</t>
  </si>
  <si>
    <t xml:space="preserve">302 </t>
  </si>
  <si>
    <t>商品和服务支出</t>
  </si>
  <si>
    <t>30201</t>
  </si>
  <si>
    <t>办公费</t>
  </si>
  <si>
    <t>30202</t>
  </si>
  <si>
    <t>印刷费</t>
  </si>
  <si>
    <r>
      <t>3</t>
    </r>
    <r>
      <rPr>
        <sz val="9"/>
        <rFont val="宋体"/>
        <family val="0"/>
      </rPr>
      <t>0207</t>
    </r>
  </si>
  <si>
    <t>邮电费</t>
  </si>
  <si>
    <r>
      <t>3</t>
    </r>
    <r>
      <rPr>
        <sz val="10"/>
        <rFont val="宋体"/>
        <family val="0"/>
      </rPr>
      <t>0211</t>
    </r>
  </si>
  <si>
    <t>差旅费</t>
  </si>
  <si>
    <t>30214</t>
  </si>
  <si>
    <t>租赁费</t>
  </si>
  <si>
    <r>
      <t>3</t>
    </r>
    <r>
      <rPr>
        <sz val="10"/>
        <rFont val="宋体"/>
        <family val="0"/>
      </rPr>
      <t>0216</t>
    </r>
  </si>
  <si>
    <t>培训费</t>
  </si>
  <si>
    <r>
      <t>3</t>
    </r>
    <r>
      <rPr>
        <sz val="10"/>
        <rFont val="宋体"/>
        <family val="0"/>
      </rPr>
      <t>0217</t>
    </r>
  </si>
  <si>
    <t>公务接待费</t>
  </si>
  <si>
    <r>
      <t>3</t>
    </r>
    <r>
      <rPr>
        <sz val="10"/>
        <rFont val="宋体"/>
        <family val="0"/>
      </rPr>
      <t>0229</t>
    </r>
  </si>
  <si>
    <t>福利费</t>
  </si>
  <si>
    <t>30239</t>
  </si>
  <si>
    <t>其他交通费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</si>
  <si>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</si>
  <si>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</si>
  <si>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</si>
  <si>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</si>
  <si>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</si>
  <si>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因公出国（境）费用</t>
  </si>
  <si>
    <t>公务用车购置和运行费</t>
  </si>
  <si>
    <t>公务用车购置费</t>
  </si>
  <si>
    <t>公务用车运行费</t>
  </si>
  <si>
    <t>附表1-7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</si>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</sst>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5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7" fillId="0" borderId="4" applyNumberFormat="0" applyFill="0" applyAlignment="0" applyProtection="0"/>
    <xf numFmtId="0" fontId="14" fillId="8" borderId="0" applyNumberFormat="0" applyBorder="0" applyAlignment="0" applyProtection="0"/>
    <xf numFmtId="0" fontId="25" fillId="0" borderId="5" applyNumberFormat="0" applyFill="0" applyAlignment="0" applyProtection="0"/>
    <xf numFmtId="0" fontId="14" fillId="9" borderId="0" applyNumberFormat="0" applyBorder="0" applyAlignment="0" applyProtection="0"/>
    <xf numFmtId="0" fontId="32" fillId="10" borderId="6" applyNumberFormat="0" applyAlignment="0" applyProtection="0"/>
    <xf numFmtId="0" fontId="30" fillId="10" borderId="1" applyNumberFormat="0" applyAlignment="0" applyProtection="0"/>
    <xf numFmtId="0" fontId="23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24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9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horizontal="right" vertical="center" wrapText="1"/>
    </xf>
    <xf numFmtId="0" fontId="10" fillId="0" borderId="14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horizontal="left" vertical="center"/>
    </xf>
    <xf numFmtId="49" fontId="10" fillId="0" borderId="17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left" vertical="center"/>
    </xf>
    <xf numFmtId="176" fontId="4" fillId="0" borderId="22" xfId="0" applyNumberFormat="1" applyFont="1" applyFill="1" applyBorder="1" applyAlignment="1">
      <alignment horizontal="right" vertical="center" wrapText="1"/>
    </xf>
    <xf numFmtId="176" fontId="10" fillId="0" borderId="22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22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horizontal="right" vertical="center" wrapText="1"/>
    </xf>
    <xf numFmtId="176" fontId="4" fillId="0" borderId="20" xfId="0" applyNumberFormat="1" applyFont="1" applyFill="1" applyBorder="1" applyAlignment="1">
      <alignment horizontal="right" vertical="center"/>
    </xf>
    <xf numFmtId="0" fontId="8" fillId="0" borderId="24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vertical="center" wrapText="1"/>
    </xf>
    <xf numFmtId="0" fontId="10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zoomScaleSheetLayoutView="100" workbookViewId="0" topLeftCell="A3">
      <selection activeCell="J15" sqref="J15"/>
    </sheetView>
  </sheetViews>
  <sheetFormatPr defaultColWidth="10.28125" defaultRowHeight="12.75" customHeight="1"/>
  <cols>
    <col min="1" max="1" width="29.7109375" style="0" customWidth="1"/>
    <col min="2" max="2" width="18.7109375" style="32" customWidth="1"/>
    <col min="3" max="3" width="33.421875" style="0" customWidth="1"/>
    <col min="4" max="4" width="17.140625" style="32" customWidth="1"/>
    <col min="5" max="5" width="8.00390625" style="0" customWidth="1"/>
  </cols>
  <sheetData>
    <row r="1" spans="1:4" s="90" customFormat="1" ht="13.5">
      <c r="A1" s="1" t="s">
        <v>0</v>
      </c>
      <c r="B1" s="91"/>
      <c r="D1" s="92"/>
    </row>
    <row r="2" spans="1:4" ht="26.25" customHeight="1">
      <c r="A2" s="82" t="s">
        <v>1</v>
      </c>
      <c r="B2" s="82"/>
      <c r="C2" s="82"/>
      <c r="D2" s="82"/>
    </row>
    <row r="3" spans="1:4" ht="13.5" customHeight="1">
      <c r="A3" s="83"/>
      <c r="B3" s="84"/>
      <c r="C3" s="85"/>
      <c r="D3" s="86" t="s">
        <v>2</v>
      </c>
    </row>
    <row r="4" spans="1:4" ht="24.75" customHeight="1">
      <c r="A4" s="87" t="s">
        <v>3</v>
      </c>
      <c r="B4" s="87"/>
      <c r="C4" s="87" t="s">
        <v>4</v>
      </c>
      <c r="D4" s="87"/>
    </row>
    <row r="5" spans="1:4" ht="24.75" customHeight="1">
      <c r="A5" s="87" t="s">
        <v>5</v>
      </c>
      <c r="B5" s="87" t="s">
        <v>6</v>
      </c>
      <c r="C5" s="87" t="s">
        <v>5</v>
      </c>
      <c r="D5" s="87" t="s">
        <v>6</v>
      </c>
    </row>
    <row r="6" spans="1:4" ht="24.75" customHeight="1">
      <c r="A6" s="26" t="s">
        <v>7</v>
      </c>
      <c r="B6" s="64">
        <v>1614.05</v>
      </c>
      <c r="C6" s="26" t="s">
        <v>8</v>
      </c>
      <c r="D6" s="64"/>
    </row>
    <row r="7" spans="1:4" ht="24.75" customHeight="1">
      <c r="A7" s="26" t="s">
        <v>9</v>
      </c>
      <c r="B7" s="64">
        <v>1614.05</v>
      </c>
      <c r="C7" s="26" t="s">
        <v>10</v>
      </c>
      <c r="D7" s="64"/>
    </row>
    <row r="8" spans="1:4" ht="24.75" customHeight="1">
      <c r="A8" s="26" t="s">
        <v>11</v>
      </c>
      <c r="B8" s="64"/>
      <c r="C8" s="26" t="s">
        <v>12</v>
      </c>
      <c r="D8" s="64"/>
    </row>
    <row r="9" spans="1:4" ht="24.75" customHeight="1">
      <c r="A9" s="26" t="s">
        <v>13</v>
      </c>
      <c r="B9" s="64"/>
      <c r="C9" s="26" t="s">
        <v>14</v>
      </c>
      <c r="D9" s="64"/>
    </row>
    <row r="10" spans="1:4" ht="24.75" customHeight="1">
      <c r="A10" s="26" t="s">
        <v>15</v>
      </c>
      <c r="B10" s="64"/>
      <c r="C10" s="26" t="s">
        <v>16</v>
      </c>
      <c r="D10" s="64"/>
    </row>
    <row r="11" spans="1:4" ht="24.75" customHeight="1">
      <c r="A11" s="26" t="s">
        <v>17</v>
      </c>
      <c r="B11" s="64"/>
      <c r="C11" s="26" t="s">
        <v>18</v>
      </c>
      <c r="D11" s="64"/>
    </row>
    <row r="12" spans="1:4" ht="24.75" customHeight="1">
      <c r="A12" s="26" t="s">
        <v>19</v>
      </c>
      <c r="B12" s="64"/>
      <c r="C12" s="26" t="s">
        <v>20</v>
      </c>
      <c r="D12" s="88"/>
    </row>
    <row r="13" spans="1:4" ht="24.75" customHeight="1">
      <c r="A13" s="26" t="s">
        <v>21</v>
      </c>
      <c r="B13" s="64"/>
      <c r="C13" s="26" t="s">
        <v>22</v>
      </c>
      <c r="D13" s="88"/>
    </row>
    <row r="14" spans="1:4" ht="24.75" customHeight="1">
      <c r="A14" s="26" t="s">
        <v>23</v>
      </c>
      <c r="B14" s="64"/>
      <c r="C14" s="26" t="s">
        <v>24</v>
      </c>
      <c r="D14" s="88"/>
    </row>
    <row r="15" spans="1:4" ht="24.75" customHeight="1">
      <c r="A15" s="26" t="s">
        <v>25</v>
      </c>
      <c r="B15" s="64"/>
      <c r="C15" s="26" t="s">
        <v>26</v>
      </c>
      <c r="D15" s="88"/>
    </row>
    <row r="16" spans="1:4" ht="24.75" customHeight="1">
      <c r="A16" s="26" t="s">
        <v>27</v>
      </c>
      <c r="B16" s="64"/>
      <c r="C16" s="26" t="s">
        <v>28</v>
      </c>
      <c r="D16" s="88">
        <v>1589.71</v>
      </c>
    </row>
    <row r="17" spans="1:4" ht="24.75" customHeight="1">
      <c r="A17" s="26" t="s">
        <v>29</v>
      </c>
      <c r="B17" s="37"/>
      <c r="C17" s="26" t="s">
        <v>30</v>
      </c>
      <c r="D17" s="88"/>
    </row>
    <row r="18" spans="1:4" ht="24.75" customHeight="1">
      <c r="A18" s="26"/>
      <c r="B18" s="37"/>
      <c r="C18" s="26" t="s">
        <v>31</v>
      </c>
      <c r="D18" s="88"/>
    </row>
    <row r="19" spans="1:4" ht="24.75" customHeight="1">
      <c r="A19" s="26"/>
      <c r="B19" s="37"/>
      <c r="C19" s="26" t="s">
        <v>32</v>
      </c>
      <c r="D19" s="88"/>
    </row>
    <row r="20" spans="1:4" ht="24.75" customHeight="1">
      <c r="A20" s="26"/>
      <c r="B20" s="37"/>
      <c r="C20" s="26" t="s">
        <v>33</v>
      </c>
      <c r="D20" s="88"/>
    </row>
    <row r="21" spans="1:4" ht="24.75" customHeight="1">
      <c r="A21" s="26"/>
      <c r="B21" s="37"/>
      <c r="C21" s="26" t="s">
        <v>34</v>
      </c>
      <c r="D21" s="88"/>
    </row>
    <row r="22" spans="1:4" ht="24.75" customHeight="1">
      <c r="A22" s="26"/>
      <c r="B22" s="37"/>
      <c r="C22" s="26" t="s">
        <v>35</v>
      </c>
      <c r="D22" s="88"/>
    </row>
    <row r="23" spans="1:4" ht="24.75" customHeight="1">
      <c r="A23" s="26"/>
      <c r="B23" s="37"/>
      <c r="C23" s="26" t="s">
        <v>36</v>
      </c>
      <c r="D23" s="88"/>
    </row>
    <row r="24" spans="1:4" ht="24.75" customHeight="1">
      <c r="A24" s="26"/>
      <c r="B24" s="37"/>
      <c r="C24" s="26" t="s">
        <v>37</v>
      </c>
      <c r="D24" s="88"/>
    </row>
    <row r="25" spans="1:4" ht="24.75" customHeight="1">
      <c r="A25" s="26"/>
      <c r="B25" s="37"/>
      <c r="C25" s="26" t="s">
        <v>38</v>
      </c>
      <c r="D25" s="88">
        <v>24.34</v>
      </c>
    </row>
    <row r="26" spans="1:4" ht="24.75" customHeight="1">
      <c r="A26" s="26"/>
      <c r="B26" s="37"/>
      <c r="C26" s="26" t="s">
        <v>39</v>
      </c>
      <c r="D26" s="88"/>
    </row>
    <row r="27" spans="1:4" ht="24.75" customHeight="1">
      <c r="A27" s="26"/>
      <c r="B27" s="37"/>
      <c r="C27" s="26" t="s">
        <v>40</v>
      </c>
      <c r="D27" s="88"/>
    </row>
    <row r="28" spans="1:4" ht="24.75" customHeight="1">
      <c r="A28" s="26"/>
      <c r="B28" s="37"/>
      <c r="C28" s="26" t="s">
        <v>41</v>
      </c>
      <c r="D28" s="88"/>
    </row>
    <row r="29" spans="1:4" ht="24.75" customHeight="1">
      <c r="A29" s="26"/>
      <c r="B29" s="37"/>
      <c r="C29" s="26" t="s">
        <v>42</v>
      </c>
      <c r="D29" s="88"/>
    </row>
    <row r="30" spans="1:4" ht="24.75" customHeight="1">
      <c r="A30" s="26"/>
      <c r="B30" s="37"/>
      <c r="C30" s="26" t="s">
        <v>43</v>
      </c>
      <c r="D30" s="88"/>
    </row>
    <row r="31" spans="1:4" ht="24.75" customHeight="1">
      <c r="A31" s="26"/>
      <c r="B31" s="37"/>
      <c r="C31" s="26" t="s">
        <v>44</v>
      </c>
      <c r="D31" s="88"/>
    </row>
    <row r="32" spans="1:4" ht="24.75" customHeight="1">
      <c r="A32" s="26"/>
      <c r="B32" s="37"/>
      <c r="C32" s="26" t="s">
        <v>45</v>
      </c>
      <c r="D32" s="88"/>
    </row>
    <row r="33" spans="1:4" ht="24.75" customHeight="1">
      <c r="A33" s="26"/>
      <c r="B33" s="37"/>
      <c r="C33" s="26" t="s">
        <v>46</v>
      </c>
      <c r="D33" s="88"/>
    </row>
    <row r="34" spans="1:4" ht="24.75" customHeight="1">
      <c r="A34" s="26"/>
      <c r="B34" s="37"/>
      <c r="C34" s="26" t="s">
        <v>47</v>
      </c>
      <c r="D34" s="88"/>
    </row>
    <row r="35" spans="1:4" ht="24.75" customHeight="1">
      <c r="A35" s="87" t="s">
        <v>48</v>
      </c>
      <c r="B35" s="64">
        <v>1614.05</v>
      </c>
      <c r="C35" s="87" t="s">
        <v>49</v>
      </c>
      <c r="D35" s="64">
        <v>1614.05</v>
      </c>
    </row>
    <row r="36" spans="1:4" ht="24.75" customHeight="1">
      <c r="A36" s="26" t="s">
        <v>50</v>
      </c>
      <c r="B36" s="64"/>
      <c r="C36" s="26" t="s">
        <v>51</v>
      </c>
      <c r="D36" s="64"/>
    </row>
    <row r="37" spans="1:4" ht="24.75" customHeight="1">
      <c r="A37" s="26" t="s">
        <v>52</v>
      </c>
      <c r="B37" s="64"/>
      <c r="C37" s="26"/>
      <c r="D37" s="89"/>
    </row>
    <row r="38" spans="1:4" ht="24.75" customHeight="1">
      <c r="A38" s="26" t="s">
        <v>53</v>
      </c>
      <c r="B38" s="64"/>
      <c r="C38" s="26"/>
      <c r="D38" s="89"/>
    </row>
    <row r="39" spans="1:4" ht="24.75" customHeight="1">
      <c r="A39" s="26" t="s">
        <v>54</v>
      </c>
      <c r="B39" s="64"/>
      <c r="C39" s="26"/>
      <c r="D39" s="89"/>
    </row>
    <row r="40" spans="1:4" ht="24.75" customHeight="1">
      <c r="A40" s="26" t="s">
        <v>55</v>
      </c>
      <c r="B40" s="64"/>
      <c r="C40" s="26"/>
      <c r="D40" s="89"/>
    </row>
    <row r="41" spans="1:4" ht="24.75" customHeight="1">
      <c r="A41" s="26" t="s">
        <v>56</v>
      </c>
      <c r="B41" s="64"/>
      <c r="C41" s="26"/>
      <c r="D41" s="89"/>
    </row>
    <row r="42" spans="1:4" ht="24.75" customHeight="1">
      <c r="A42" s="26" t="s">
        <v>57</v>
      </c>
      <c r="B42" s="64"/>
      <c r="C42" s="26"/>
      <c r="D42" s="89"/>
    </row>
    <row r="43" spans="1:4" ht="24.75" customHeight="1">
      <c r="A43" s="26" t="s">
        <v>58</v>
      </c>
      <c r="B43" s="64"/>
      <c r="C43" s="26"/>
      <c r="D43" s="89"/>
    </row>
    <row r="44" spans="1:4" ht="24.75" customHeight="1">
      <c r="A44" s="87" t="s">
        <v>59</v>
      </c>
      <c r="B44" s="64">
        <v>1614.05</v>
      </c>
      <c r="C44" s="87" t="s">
        <v>60</v>
      </c>
      <c r="D44" s="64">
        <v>1614.05</v>
      </c>
    </row>
  </sheetData>
  <sheetProtection/>
  <mergeCells count="3">
    <mergeCell ref="A2:D2"/>
    <mergeCell ref="A4:B4"/>
    <mergeCell ref="C4:D4"/>
  </mergeCells>
  <printOptions horizontalCentered="1"/>
  <pageMargins left="0" right="0" top="0.15694444444444444" bottom="0" header="0.5118055555555555" footer="0.5118055555555555"/>
  <pageSetup fitToHeight="1" fitToWidth="1"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workbookViewId="0" topLeftCell="A1">
      <selection activeCell="H23" sqref="H23"/>
    </sheetView>
  </sheetViews>
  <sheetFormatPr defaultColWidth="10.28125" defaultRowHeight="12.75"/>
  <cols>
    <col min="1" max="1" width="29.7109375" style="0" customWidth="1"/>
    <col min="2" max="2" width="16.140625" style="32" customWidth="1"/>
    <col min="3" max="3" width="37.421875" style="32" customWidth="1"/>
    <col min="4" max="4" width="16.140625" style="32" customWidth="1"/>
    <col min="5" max="5" width="8.00390625" style="0" customWidth="1"/>
  </cols>
  <sheetData>
    <row r="1" ht="13.5">
      <c r="A1" s="1" t="s">
        <v>61</v>
      </c>
    </row>
    <row r="2" spans="1:4" ht="24.75" customHeight="1">
      <c r="A2" s="82" t="s">
        <v>62</v>
      </c>
      <c r="B2" s="82"/>
      <c r="C2" s="82"/>
      <c r="D2" s="82"/>
    </row>
    <row r="3" spans="1:4" ht="19.5" customHeight="1">
      <c r="A3" s="83"/>
      <c r="B3" s="84"/>
      <c r="C3" s="85"/>
      <c r="D3" s="86" t="s">
        <v>2</v>
      </c>
    </row>
    <row r="4" spans="1:4" ht="21.75" customHeight="1">
      <c r="A4" s="87" t="s">
        <v>3</v>
      </c>
      <c r="B4" s="87"/>
      <c r="C4" s="87" t="s">
        <v>4</v>
      </c>
      <c r="D4" s="87"/>
    </row>
    <row r="5" spans="1:4" ht="21.75" customHeight="1">
      <c r="A5" s="87" t="s">
        <v>5</v>
      </c>
      <c r="B5" s="87" t="s">
        <v>6</v>
      </c>
      <c r="C5" s="87" t="s">
        <v>5</v>
      </c>
      <c r="D5" s="87" t="s">
        <v>6</v>
      </c>
    </row>
    <row r="6" spans="1:4" ht="18.75" customHeight="1">
      <c r="A6" s="26" t="s">
        <v>7</v>
      </c>
      <c r="B6" s="71">
        <v>1614.05</v>
      </c>
      <c r="C6" s="26" t="s">
        <v>8</v>
      </c>
      <c r="D6" s="64"/>
    </row>
    <row r="7" spans="1:4" ht="18.75" customHeight="1">
      <c r="A7" s="26" t="s">
        <v>13</v>
      </c>
      <c r="B7" s="64"/>
      <c r="C7" s="26" t="s">
        <v>10</v>
      </c>
      <c r="D7" s="64"/>
    </row>
    <row r="8" spans="1:4" ht="18.75" customHeight="1">
      <c r="A8" s="26" t="s">
        <v>15</v>
      </c>
      <c r="B8" s="64"/>
      <c r="C8" s="26" t="s">
        <v>12</v>
      </c>
      <c r="D8" s="64"/>
    </row>
    <row r="9" spans="1:4" ht="18.75" customHeight="1">
      <c r="A9" s="26" t="s">
        <v>63</v>
      </c>
      <c r="B9" s="64"/>
      <c r="C9" s="26" t="s">
        <v>14</v>
      </c>
      <c r="D9" s="64"/>
    </row>
    <row r="10" spans="1:4" ht="18.75" customHeight="1">
      <c r="A10" s="26" t="s">
        <v>64</v>
      </c>
      <c r="B10" s="64"/>
      <c r="C10" s="26" t="s">
        <v>16</v>
      </c>
      <c r="D10" s="64"/>
    </row>
    <row r="11" spans="1:4" ht="18.75" customHeight="1">
      <c r="A11" s="26"/>
      <c r="B11" s="64"/>
      <c r="C11" s="26" t="s">
        <v>18</v>
      </c>
      <c r="D11" s="64"/>
    </row>
    <row r="12" spans="1:4" ht="18.75" customHeight="1">
      <c r="A12" s="26"/>
      <c r="B12" s="64"/>
      <c r="C12" s="26" t="s">
        <v>20</v>
      </c>
      <c r="D12" s="88"/>
    </row>
    <row r="13" spans="1:4" ht="18.75" customHeight="1">
      <c r="A13" s="26"/>
      <c r="B13" s="64"/>
      <c r="C13" s="26" t="s">
        <v>22</v>
      </c>
      <c r="D13" s="88"/>
    </row>
    <row r="14" spans="1:4" ht="18.75" customHeight="1">
      <c r="A14" s="26"/>
      <c r="B14" s="64"/>
      <c r="C14" s="26" t="s">
        <v>24</v>
      </c>
      <c r="D14" s="88"/>
    </row>
    <row r="15" spans="1:4" ht="18.75" customHeight="1">
      <c r="A15" s="26"/>
      <c r="B15" s="64"/>
      <c r="C15" s="26" t="s">
        <v>26</v>
      </c>
      <c r="D15" s="88"/>
    </row>
    <row r="16" spans="1:4" ht="18.75" customHeight="1">
      <c r="A16" s="26"/>
      <c r="B16" s="64"/>
      <c r="C16" s="26" t="s">
        <v>28</v>
      </c>
      <c r="D16" s="88">
        <v>1589.71</v>
      </c>
    </row>
    <row r="17" spans="1:4" ht="18.75" customHeight="1">
      <c r="A17" s="26"/>
      <c r="B17" s="37"/>
      <c r="C17" s="26" t="s">
        <v>30</v>
      </c>
      <c r="D17" s="88"/>
    </row>
    <row r="18" spans="1:4" ht="18.75" customHeight="1">
      <c r="A18" s="26"/>
      <c r="B18" s="37"/>
      <c r="C18" s="26" t="s">
        <v>31</v>
      </c>
      <c r="D18" s="88"/>
    </row>
    <row r="19" spans="1:4" ht="18.75" customHeight="1">
      <c r="A19" s="26"/>
      <c r="B19" s="37"/>
      <c r="C19" s="26" t="s">
        <v>32</v>
      </c>
      <c r="D19" s="88"/>
    </row>
    <row r="20" spans="1:4" ht="18.75" customHeight="1">
      <c r="A20" s="26"/>
      <c r="B20" s="37"/>
      <c r="C20" s="26" t="s">
        <v>33</v>
      </c>
      <c r="D20" s="88"/>
    </row>
    <row r="21" spans="1:4" ht="18.75" customHeight="1">
      <c r="A21" s="26"/>
      <c r="B21" s="37"/>
      <c r="C21" s="26" t="s">
        <v>34</v>
      </c>
      <c r="D21" s="88"/>
    </row>
    <row r="22" spans="1:4" ht="18.75" customHeight="1">
      <c r="A22" s="26"/>
      <c r="B22" s="37"/>
      <c r="C22" s="26" t="s">
        <v>35</v>
      </c>
      <c r="D22" s="88"/>
    </row>
    <row r="23" spans="1:4" ht="18.75" customHeight="1">
      <c r="A23" s="26"/>
      <c r="B23" s="37"/>
      <c r="C23" s="26" t="s">
        <v>36</v>
      </c>
      <c r="D23" s="88"/>
    </row>
    <row r="24" spans="1:4" ht="18.75" customHeight="1">
      <c r="A24" s="26"/>
      <c r="B24" s="37"/>
      <c r="C24" s="26" t="s">
        <v>37</v>
      </c>
      <c r="D24" s="88"/>
    </row>
    <row r="25" spans="1:4" ht="18.75" customHeight="1">
      <c r="A25" s="26"/>
      <c r="B25" s="37"/>
      <c r="C25" s="26" t="s">
        <v>38</v>
      </c>
      <c r="D25" s="88">
        <v>24.34</v>
      </c>
    </row>
    <row r="26" spans="1:4" ht="18.75" customHeight="1">
      <c r="A26" s="26"/>
      <c r="B26" s="37"/>
      <c r="C26" s="26" t="s">
        <v>39</v>
      </c>
      <c r="D26" s="88"/>
    </row>
    <row r="27" spans="1:4" ht="18.75" customHeight="1">
      <c r="A27" s="26"/>
      <c r="B27" s="37"/>
      <c r="C27" s="26" t="s">
        <v>40</v>
      </c>
      <c r="D27" s="88"/>
    </row>
    <row r="28" spans="1:4" ht="18.75" customHeight="1">
      <c r="A28" s="26"/>
      <c r="B28" s="37"/>
      <c r="C28" s="26" t="s">
        <v>41</v>
      </c>
      <c r="D28" s="88"/>
    </row>
    <row r="29" spans="1:4" ht="18.75" customHeight="1">
      <c r="A29" s="26"/>
      <c r="B29" s="37"/>
      <c r="C29" s="26" t="s">
        <v>42</v>
      </c>
      <c r="D29" s="88"/>
    </row>
    <row r="30" spans="1:4" ht="18.75" customHeight="1">
      <c r="A30" s="26"/>
      <c r="B30" s="37"/>
      <c r="C30" s="26" t="s">
        <v>43</v>
      </c>
      <c r="D30" s="88"/>
    </row>
    <row r="31" spans="1:4" ht="18.75" customHeight="1">
      <c r="A31" s="26"/>
      <c r="B31" s="37"/>
      <c r="C31" s="26" t="s">
        <v>44</v>
      </c>
      <c r="D31" s="88"/>
    </row>
    <row r="32" spans="1:4" ht="18.75" customHeight="1">
      <c r="A32" s="26"/>
      <c r="B32" s="37"/>
      <c r="C32" s="26" t="s">
        <v>45</v>
      </c>
      <c r="D32" s="88"/>
    </row>
    <row r="33" spans="1:4" ht="18.75" customHeight="1">
      <c r="A33" s="26"/>
      <c r="B33" s="37"/>
      <c r="C33" s="26" t="s">
        <v>46</v>
      </c>
      <c r="D33" s="88"/>
    </row>
    <row r="34" spans="1:4" ht="18.75" customHeight="1">
      <c r="A34" s="26"/>
      <c r="B34" s="37"/>
      <c r="C34" s="26" t="s">
        <v>47</v>
      </c>
      <c r="D34" s="89"/>
    </row>
    <row r="35" spans="1:4" ht="18.75" customHeight="1">
      <c r="A35" s="87" t="s">
        <v>48</v>
      </c>
      <c r="B35" s="64">
        <v>1614.05</v>
      </c>
      <c r="C35" s="87" t="s">
        <v>49</v>
      </c>
      <c r="D35" s="64">
        <v>1614.05</v>
      </c>
    </row>
    <row r="36" spans="1:4" ht="18.75" customHeight="1">
      <c r="A36" s="26" t="s">
        <v>50</v>
      </c>
      <c r="B36" s="64"/>
      <c r="C36" s="26" t="s">
        <v>51</v>
      </c>
      <c r="D36" s="64"/>
    </row>
    <row r="37" spans="1:4" ht="18.75" customHeight="1">
      <c r="A37" s="26" t="s">
        <v>52</v>
      </c>
      <c r="B37" s="64"/>
      <c r="C37" s="26"/>
      <c r="D37" s="89"/>
    </row>
    <row r="38" spans="1:4" ht="18.75" customHeight="1">
      <c r="A38" s="26" t="s">
        <v>53</v>
      </c>
      <c r="B38" s="64"/>
      <c r="C38" s="26"/>
      <c r="D38" s="89"/>
    </row>
    <row r="39" spans="1:4" ht="18.75" customHeight="1">
      <c r="A39" s="26" t="s">
        <v>54</v>
      </c>
      <c r="B39" s="64"/>
      <c r="C39" s="26"/>
      <c r="D39" s="89"/>
    </row>
    <row r="40" spans="1:4" ht="18.75" customHeight="1">
      <c r="A40" s="26" t="s">
        <v>55</v>
      </c>
      <c r="B40" s="64"/>
      <c r="C40" s="26"/>
      <c r="D40" s="89"/>
    </row>
    <row r="41" spans="1:4" ht="18.75" customHeight="1">
      <c r="A41" s="26" t="s">
        <v>56</v>
      </c>
      <c r="B41" s="64"/>
      <c r="C41" s="26"/>
      <c r="D41" s="89"/>
    </row>
    <row r="42" spans="1:4" ht="18.75" customHeight="1">
      <c r="A42" s="26" t="s">
        <v>57</v>
      </c>
      <c r="B42" s="64"/>
      <c r="C42" s="26"/>
      <c r="D42" s="89"/>
    </row>
    <row r="43" spans="1:4" ht="18.75" customHeight="1">
      <c r="A43" s="26" t="s">
        <v>58</v>
      </c>
      <c r="B43" s="64"/>
      <c r="C43" s="26"/>
      <c r="D43" s="89"/>
    </row>
    <row r="44" spans="1:4" ht="18.75" customHeight="1">
      <c r="A44" s="87" t="s">
        <v>59</v>
      </c>
      <c r="B44" s="64">
        <v>1614.05</v>
      </c>
      <c r="C44" s="87" t="s">
        <v>60</v>
      </c>
      <c r="D44" s="64">
        <v>1614.05</v>
      </c>
    </row>
  </sheetData>
  <sheetProtection/>
  <mergeCells count="3">
    <mergeCell ref="A2:D2"/>
    <mergeCell ref="A4:B4"/>
    <mergeCell ref="C4:D4"/>
  </mergeCells>
  <printOptions horizontalCentered="1"/>
  <pageMargins left="0.15694444444444444" right="0.07847222222222222" top="0.2361111111111111" bottom="0.15694444444444444" header="0.3145833333333333" footer="0.11805555555555555"/>
  <pageSetup fitToHeight="1" fitToWidth="1"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100" workbookViewId="0" topLeftCell="A1">
      <selection activeCell="Q9" sqref="Q9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14" width="11.57421875" style="18" customWidth="1"/>
    <col min="15" max="15" width="8.00390625" style="0" customWidth="1"/>
    <col min="16" max="16" width="6.8515625" style="0" customWidth="1"/>
  </cols>
  <sheetData>
    <row r="1" ht="12.75" customHeight="1">
      <c r="A1" s="1" t="s">
        <v>65</v>
      </c>
    </row>
    <row r="2" spans="1:14" ht="24.75" customHeight="1">
      <c r="A2" s="2" t="s">
        <v>66</v>
      </c>
      <c r="B2" s="2"/>
      <c r="C2" s="2"/>
      <c r="D2" s="2"/>
      <c r="E2" s="2"/>
      <c r="F2" s="76"/>
      <c r="G2" s="76"/>
      <c r="H2" s="76"/>
      <c r="I2" s="76"/>
      <c r="J2" s="76"/>
      <c r="K2" s="76"/>
      <c r="L2" s="76"/>
      <c r="M2" s="76"/>
      <c r="N2" s="76"/>
    </row>
    <row r="3" ht="24.75" customHeight="1">
      <c r="N3" s="77" t="s">
        <v>2</v>
      </c>
    </row>
    <row r="4" spans="1:15" ht="24.75" customHeight="1">
      <c r="A4" s="69" t="s">
        <v>67</v>
      </c>
      <c r="B4" s="69" t="s">
        <v>68</v>
      </c>
      <c r="C4" s="69" t="s">
        <v>69</v>
      </c>
      <c r="D4" s="69"/>
      <c r="E4" s="69"/>
      <c r="F4" s="22" t="s">
        <v>70</v>
      </c>
      <c r="G4" s="22" t="s">
        <v>71</v>
      </c>
      <c r="H4" s="22" t="s">
        <v>72</v>
      </c>
      <c r="I4" s="22" t="s">
        <v>73</v>
      </c>
      <c r="J4" s="22" t="s">
        <v>74</v>
      </c>
      <c r="K4" s="22" t="s">
        <v>75</v>
      </c>
      <c r="L4" s="78" t="s">
        <v>76</v>
      </c>
      <c r="M4" s="78" t="s">
        <v>77</v>
      </c>
      <c r="N4" s="78" t="s">
        <v>78</v>
      </c>
      <c r="O4" s="79"/>
    </row>
    <row r="5" spans="1:15" ht="24.75" customHeight="1">
      <c r="A5" s="69"/>
      <c r="B5" s="69"/>
      <c r="C5" s="69" t="s">
        <v>68</v>
      </c>
      <c r="D5" s="69" t="s">
        <v>79</v>
      </c>
      <c r="E5" s="69" t="s">
        <v>80</v>
      </c>
      <c r="F5" s="22"/>
      <c r="G5" s="22"/>
      <c r="H5" s="22"/>
      <c r="I5" s="22"/>
      <c r="J5" s="22"/>
      <c r="K5" s="22"/>
      <c r="L5" s="80"/>
      <c r="M5" s="80"/>
      <c r="N5" s="80"/>
      <c r="O5" s="79"/>
    </row>
    <row r="6" spans="1:15" ht="24.75" customHeight="1">
      <c r="A6" s="70" t="s">
        <v>81</v>
      </c>
      <c r="B6" s="71">
        <v>1614.05</v>
      </c>
      <c r="C6" s="71">
        <v>1614.05</v>
      </c>
      <c r="D6" s="71">
        <v>1614.05</v>
      </c>
      <c r="E6" s="30"/>
      <c r="F6" s="72"/>
      <c r="G6" s="72"/>
      <c r="H6" s="72"/>
      <c r="I6" s="72"/>
      <c r="J6" s="72"/>
      <c r="K6" s="72"/>
      <c r="L6" s="72"/>
      <c r="M6" s="72"/>
      <c r="N6" s="72"/>
      <c r="O6" s="81"/>
    </row>
    <row r="7" spans="1:15" ht="24.75" customHeight="1">
      <c r="A7" s="73" t="s">
        <v>82</v>
      </c>
      <c r="B7" s="71">
        <v>1614.05</v>
      </c>
      <c r="C7" s="71">
        <v>1614.05</v>
      </c>
      <c r="D7" s="71">
        <v>1614.05</v>
      </c>
      <c r="E7" s="30"/>
      <c r="F7" s="72"/>
      <c r="G7" s="72"/>
      <c r="H7" s="72"/>
      <c r="I7" s="72"/>
      <c r="J7" s="72"/>
      <c r="K7" s="72"/>
      <c r="L7" s="72"/>
      <c r="M7" s="72"/>
      <c r="N7" s="72"/>
      <c r="O7" s="81"/>
    </row>
    <row r="8" spans="1:15" ht="24.75" customHeight="1">
      <c r="A8" s="73" t="s">
        <v>83</v>
      </c>
      <c r="B8" s="60"/>
      <c r="C8" s="31"/>
      <c r="D8" s="60"/>
      <c r="E8" s="31"/>
      <c r="F8" s="74"/>
      <c r="G8" s="74"/>
      <c r="H8" s="74"/>
      <c r="I8" s="74"/>
      <c r="J8" s="74"/>
      <c r="K8" s="74"/>
      <c r="L8" s="74"/>
      <c r="M8" s="74"/>
      <c r="N8" s="74"/>
      <c r="O8" s="81"/>
    </row>
    <row r="9" spans="1:15" ht="24.75" customHeight="1">
      <c r="A9" s="73" t="s">
        <v>84</v>
      </c>
      <c r="B9" s="60"/>
      <c r="C9" s="31"/>
      <c r="D9" s="60"/>
      <c r="E9" s="31"/>
      <c r="F9" s="74"/>
      <c r="G9" s="74"/>
      <c r="H9" s="74"/>
      <c r="I9" s="74"/>
      <c r="J9" s="74"/>
      <c r="K9" s="74"/>
      <c r="L9" s="74"/>
      <c r="M9" s="74"/>
      <c r="N9" s="74"/>
      <c r="O9" s="81"/>
    </row>
    <row r="10" spans="1:15" ht="24.75" customHeight="1">
      <c r="A10" s="73" t="s">
        <v>85</v>
      </c>
      <c r="B10" s="60"/>
      <c r="C10" s="31"/>
      <c r="D10" s="60"/>
      <c r="E10" s="31"/>
      <c r="F10" s="74"/>
      <c r="G10" s="74"/>
      <c r="H10" s="74"/>
      <c r="I10" s="74"/>
      <c r="J10" s="74"/>
      <c r="K10" s="74"/>
      <c r="L10" s="74"/>
      <c r="M10" s="74"/>
      <c r="N10" s="74"/>
      <c r="O10" s="81"/>
    </row>
    <row r="11" spans="1:15" ht="24.75" customHeight="1">
      <c r="A11" s="73" t="s">
        <v>86</v>
      </c>
      <c r="B11" s="60"/>
      <c r="C11" s="31"/>
      <c r="D11" s="60"/>
      <c r="E11" s="31"/>
      <c r="F11" s="74"/>
      <c r="G11" s="74"/>
      <c r="H11" s="74"/>
      <c r="I11" s="74"/>
      <c r="J11" s="74"/>
      <c r="K11" s="74"/>
      <c r="L11" s="74"/>
      <c r="M11" s="74"/>
      <c r="N11" s="74"/>
      <c r="O11" s="81"/>
    </row>
    <row r="12" spans="1:15" ht="24.75" customHeight="1">
      <c r="A12" s="75" t="s">
        <v>87</v>
      </c>
      <c r="B12" s="60"/>
      <c r="C12" s="31"/>
      <c r="D12" s="60"/>
      <c r="E12" s="31"/>
      <c r="F12" s="74"/>
      <c r="G12" s="74"/>
      <c r="H12" s="74"/>
      <c r="I12" s="74"/>
      <c r="J12" s="74"/>
      <c r="K12" s="74"/>
      <c r="L12" s="74"/>
      <c r="M12" s="74"/>
      <c r="N12" s="74"/>
      <c r="O12" s="81"/>
    </row>
    <row r="13" spans="1:15" ht="24.75" customHeight="1">
      <c r="A13" s="75"/>
      <c r="B13" s="60"/>
      <c r="C13" s="31"/>
      <c r="D13" s="60"/>
      <c r="E13" s="31"/>
      <c r="F13" s="74"/>
      <c r="G13" s="74"/>
      <c r="H13" s="74"/>
      <c r="I13" s="74"/>
      <c r="J13" s="74"/>
      <c r="K13" s="74"/>
      <c r="L13" s="74"/>
      <c r="M13" s="74"/>
      <c r="N13" s="74"/>
      <c r="O13" s="81"/>
    </row>
    <row r="14" spans="1:15" ht="24.75" customHeight="1">
      <c r="A14" s="75"/>
      <c r="B14" s="60"/>
      <c r="C14" s="31"/>
      <c r="D14" s="60"/>
      <c r="E14" s="31"/>
      <c r="F14" s="74"/>
      <c r="G14" s="74"/>
      <c r="H14" s="74"/>
      <c r="I14" s="74"/>
      <c r="J14" s="74"/>
      <c r="K14" s="74"/>
      <c r="L14" s="74"/>
      <c r="M14" s="74"/>
      <c r="N14" s="74"/>
      <c r="O14" s="81"/>
    </row>
    <row r="15" spans="1:15" ht="24.75" customHeight="1">
      <c r="A15" s="75"/>
      <c r="B15" s="60"/>
      <c r="C15" s="31"/>
      <c r="D15" s="60"/>
      <c r="E15" s="31"/>
      <c r="F15" s="74"/>
      <c r="G15" s="74"/>
      <c r="H15" s="74"/>
      <c r="I15" s="74"/>
      <c r="J15" s="74"/>
      <c r="K15" s="74"/>
      <c r="L15" s="74"/>
      <c r="M15" s="74"/>
      <c r="N15" s="74"/>
      <c r="O15" s="81"/>
    </row>
    <row r="16" spans="1:15" ht="24.75" customHeight="1">
      <c r="A16" s="75"/>
      <c r="B16" s="60"/>
      <c r="C16" s="31"/>
      <c r="D16" s="60"/>
      <c r="E16" s="31"/>
      <c r="F16" s="74"/>
      <c r="G16" s="74"/>
      <c r="H16" s="74"/>
      <c r="I16" s="74"/>
      <c r="J16" s="74"/>
      <c r="K16" s="74"/>
      <c r="L16" s="74"/>
      <c r="M16" s="74"/>
      <c r="N16" s="74"/>
      <c r="O16" s="81"/>
    </row>
    <row r="17" spans="1:15" ht="24.75" customHeight="1">
      <c r="A17" s="75"/>
      <c r="B17" s="60"/>
      <c r="C17" s="31"/>
      <c r="D17" s="60"/>
      <c r="E17" s="31"/>
      <c r="F17" s="74"/>
      <c r="G17" s="74"/>
      <c r="H17" s="74"/>
      <c r="I17" s="74"/>
      <c r="J17" s="74"/>
      <c r="K17" s="74"/>
      <c r="L17" s="74"/>
      <c r="M17" s="74"/>
      <c r="N17" s="74"/>
      <c r="O17" s="81"/>
    </row>
    <row r="18" spans="1:15" ht="24.75" customHeight="1">
      <c r="A18" s="75"/>
      <c r="B18" s="60"/>
      <c r="C18" s="31"/>
      <c r="D18" s="60"/>
      <c r="E18" s="31"/>
      <c r="F18" s="74"/>
      <c r="G18" s="74"/>
      <c r="H18" s="74"/>
      <c r="I18" s="74"/>
      <c r="J18" s="74"/>
      <c r="K18" s="74"/>
      <c r="L18" s="74"/>
      <c r="M18" s="74"/>
      <c r="N18" s="74"/>
      <c r="O18" s="81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52777777777777" right="0.275" top="0.9842519685039371" bottom="0.9842519685039371" header="0.5118110236220472" footer="0.5118110236220472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view="pageBreakPreview" zoomScaleSheetLayoutView="100" workbookViewId="0" topLeftCell="A1">
      <selection activeCell="B6" sqref="B6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1" t="s">
        <v>88</v>
      </c>
    </row>
    <row r="2" spans="1:11" ht="24.75" customHeight="1">
      <c r="A2" s="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75" customHeight="1">
      <c r="K3" s="3" t="s">
        <v>2</v>
      </c>
    </row>
    <row r="4" spans="1:11" ht="24.75" customHeight="1">
      <c r="A4" s="69" t="s">
        <v>67</v>
      </c>
      <c r="B4" s="69" t="s">
        <v>68</v>
      </c>
      <c r="C4" s="69" t="s">
        <v>90</v>
      </c>
      <c r="D4" s="69"/>
      <c r="E4" s="69"/>
      <c r="F4" s="69" t="s">
        <v>91</v>
      </c>
      <c r="G4" s="69"/>
      <c r="H4" s="69"/>
      <c r="I4" s="69" t="s">
        <v>71</v>
      </c>
      <c r="J4" s="69"/>
      <c r="K4" s="69"/>
    </row>
    <row r="5" spans="1:11" ht="24.75" customHeight="1">
      <c r="A5" s="69"/>
      <c r="B5" s="69"/>
      <c r="C5" s="69" t="s">
        <v>68</v>
      </c>
      <c r="D5" s="69" t="s">
        <v>92</v>
      </c>
      <c r="E5" s="69" t="s">
        <v>93</v>
      </c>
      <c r="F5" s="69" t="s">
        <v>68</v>
      </c>
      <c r="G5" s="69" t="s">
        <v>92</v>
      </c>
      <c r="H5" s="69" t="s">
        <v>93</v>
      </c>
      <c r="I5" s="69" t="s">
        <v>68</v>
      </c>
      <c r="J5" s="69" t="s">
        <v>92</v>
      </c>
      <c r="K5" s="69" t="s">
        <v>93</v>
      </c>
    </row>
    <row r="6" spans="1:11" ht="24.75" customHeight="1">
      <c r="A6" s="70" t="s">
        <v>81</v>
      </c>
      <c r="B6" s="71">
        <f>C6</f>
        <v>1614.05</v>
      </c>
      <c r="C6" s="30">
        <f>D6+E6</f>
        <v>1614.05</v>
      </c>
      <c r="D6" s="71">
        <v>703.43</v>
      </c>
      <c r="E6" s="30">
        <v>910.62</v>
      </c>
      <c r="F6" s="72"/>
      <c r="G6" s="72"/>
      <c r="H6" s="72"/>
      <c r="I6" s="72"/>
      <c r="J6" s="72"/>
      <c r="K6" s="72"/>
    </row>
    <row r="7" spans="1:11" ht="24.75" customHeight="1">
      <c r="A7" s="73" t="s">
        <v>82</v>
      </c>
      <c r="B7" s="71">
        <f>C7</f>
        <v>1614.05</v>
      </c>
      <c r="C7" s="30">
        <f>D7+E7</f>
        <v>1614.05</v>
      </c>
      <c r="D7" s="71">
        <v>703.43</v>
      </c>
      <c r="E7" s="30">
        <v>910.62</v>
      </c>
      <c r="F7" s="72"/>
      <c r="G7" s="72"/>
      <c r="H7" s="72"/>
      <c r="I7" s="72"/>
      <c r="J7" s="72"/>
      <c r="K7" s="72"/>
    </row>
    <row r="8" spans="1:11" ht="24.75" customHeight="1">
      <c r="A8" s="73"/>
      <c r="B8" s="60"/>
      <c r="C8" s="31"/>
      <c r="D8" s="60"/>
      <c r="E8" s="31"/>
      <c r="F8" s="74"/>
      <c r="G8" s="74"/>
      <c r="H8" s="74"/>
      <c r="I8" s="74"/>
      <c r="J8" s="74"/>
      <c r="K8" s="74"/>
    </row>
    <row r="9" spans="1:11" ht="24.75" customHeight="1">
      <c r="A9" s="73"/>
      <c r="B9" s="60"/>
      <c r="C9" s="31"/>
      <c r="D9" s="60"/>
      <c r="E9" s="31"/>
      <c r="F9" s="74"/>
      <c r="G9" s="74"/>
      <c r="H9" s="74"/>
      <c r="I9" s="74"/>
      <c r="J9" s="74"/>
      <c r="K9" s="74"/>
    </row>
    <row r="10" spans="1:11" ht="24.75" customHeight="1">
      <c r="A10" s="73"/>
      <c r="B10" s="60"/>
      <c r="C10" s="31"/>
      <c r="D10" s="60"/>
      <c r="E10" s="31"/>
      <c r="F10" s="74"/>
      <c r="G10" s="74"/>
      <c r="H10" s="74"/>
      <c r="I10" s="74"/>
      <c r="J10" s="74"/>
      <c r="K10" s="74"/>
    </row>
    <row r="11" spans="1:11" ht="24.75" customHeight="1">
      <c r="A11" s="73"/>
      <c r="B11" s="60"/>
      <c r="C11" s="31"/>
      <c r="D11" s="60"/>
      <c r="E11" s="31"/>
      <c r="F11" s="74"/>
      <c r="G11" s="74"/>
      <c r="H11" s="74"/>
      <c r="I11" s="74"/>
      <c r="J11" s="74"/>
      <c r="K11" s="74"/>
    </row>
    <row r="12" spans="1:11" ht="24.75" customHeight="1">
      <c r="A12" s="75"/>
      <c r="B12" s="60"/>
      <c r="C12" s="31"/>
      <c r="D12" s="60"/>
      <c r="E12" s="31"/>
      <c r="F12" s="74"/>
      <c r="G12" s="74"/>
      <c r="H12" s="74"/>
      <c r="I12" s="74"/>
      <c r="J12" s="74"/>
      <c r="K12" s="74"/>
    </row>
    <row r="13" spans="1:11" ht="24.75" customHeight="1">
      <c r="A13" s="75"/>
      <c r="B13" s="60"/>
      <c r="C13" s="31"/>
      <c r="D13" s="60"/>
      <c r="E13" s="31"/>
      <c r="F13" s="74"/>
      <c r="G13" s="74"/>
      <c r="H13" s="74"/>
      <c r="I13" s="74"/>
      <c r="J13" s="74"/>
      <c r="K13" s="74"/>
    </row>
    <row r="14" spans="1:11" ht="24.75" customHeight="1">
      <c r="A14" s="75"/>
      <c r="B14" s="60"/>
      <c r="C14" s="31"/>
      <c r="D14" s="60"/>
      <c r="E14" s="31"/>
      <c r="F14" s="74"/>
      <c r="G14" s="74"/>
      <c r="H14" s="74"/>
      <c r="I14" s="74"/>
      <c r="J14" s="74"/>
      <c r="K14" s="74"/>
    </row>
    <row r="15" spans="1:11" ht="24.75" customHeight="1">
      <c r="A15" s="75"/>
      <c r="B15" s="60"/>
      <c r="C15" s="31"/>
      <c r="D15" s="60"/>
      <c r="E15" s="31"/>
      <c r="F15" s="74"/>
      <c r="G15" s="74"/>
      <c r="H15" s="74"/>
      <c r="I15" s="74"/>
      <c r="J15" s="74"/>
      <c r="K15" s="74"/>
    </row>
    <row r="16" spans="1:11" ht="24.75" customHeight="1">
      <c r="A16" s="75"/>
      <c r="B16" s="60"/>
      <c r="C16" s="31"/>
      <c r="D16" s="60"/>
      <c r="E16" s="31"/>
      <c r="F16" s="74"/>
      <c r="G16" s="74"/>
      <c r="H16" s="74"/>
      <c r="I16" s="74"/>
      <c r="J16" s="74"/>
      <c r="K16" s="74"/>
    </row>
    <row r="17" spans="1:11" ht="24.75" customHeight="1">
      <c r="A17" s="75"/>
      <c r="B17" s="60"/>
      <c r="C17" s="31"/>
      <c r="D17" s="60"/>
      <c r="E17" s="31"/>
      <c r="F17" s="74"/>
      <c r="G17" s="74"/>
      <c r="H17" s="74"/>
      <c r="I17" s="74"/>
      <c r="J17" s="74"/>
      <c r="K17" s="74"/>
    </row>
    <row r="18" spans="1:11" ht="24.75" customHeight="1">
      <c r="A18" s="75"/>
      <c r="B18" s="60"/>
      <c r="C18" s="31"/>
      <c r="D18" s="60"/>
      <c r="E18" s="31"/>
      <c r="F18" s="74"/>
      <c r="G18" s="74"/>
      <c r="H18" s="74"/>
      <c r="I18" s="74"/>
      <c r="J18" s="74"/>
      <c r="K18" s="74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fitToHeight="1" fitToWidth="1"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zoomScaleSheetLayoutView="100" workbookViewId="0" topLeftCell="A1">
      <selection activeCell="I16" sqref="I16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1" t="s">
        <v>94</v>
      </c>
    </row>
    <row r="2" spans="1:5" ht="24.75" customHeight="1">
      <c r="A2" s="2" t="s">
        <v>95</v>
      </c>
      <c r="B2" s="2"/>
      <c r="C2" s="2"/>
      <c r="D2" s="2"/>
      <c r="E2" s="2"/>
    </row>
    <row r="3" ht="24.75" customHeight="1">
      <c r="E3" s="3" t="s">
        <v>2</v>
      </c>
    </row>
    <row r="4" spans="1:5" ht="24.75" customHeight="1">
      <c r="A4" s="4" t="s">
        <v>96</v>
      </c>
      <c r="B4" s="4"/>
      <c r="C4" s="47" t="s">
        <v>90</v>
      </c>
      <c r="D4" s="4"/>
      <c r="E4" s="4"/>
    </row>
    <row r="5" spans="1:5" ht="24.75" customHeight="1">
      <c r="A5" s="4" t="s">
        <v>97</v>
      </c>
      <c r="B5" s="4" t="s">
        <v>98</v>
      </c>
      <c r="C5" s="47" t="s">
        <v>68</v>
      </c>
      <c r="D5" s="4" t="s">
        <v>92</v>
      </c>
      <c r="E5" s="4" t="s">
        <v>93</v>
      </c>
    </row>
    <row r="6" spans="1:5" ht="24.75" customHeight="1">
      <c r="A6" s="4"/>
      <c r="B6" s="6" t="s">
        <v>68</v>
      </c>
      <c r="C6" s="47">
        <f>C7+C14+C16+C19</f>
        <v>1614.05</v>
      </c>
      <c r="D6" s="48">
        <f>D7+D14+D16+D19</f>
        <v>703.4300000000001</v>
      </c>
      <c r="E6" s="48">
        <f>E7</f>
        <v>910.6199999999999</v>
      </c>
    </row>
    <row r="7" spans="1:5" s="46" customFormat="1" ht="24.75" customHeight="1">
      <c r="A7" s="7">
        <v>211</v>
      </c>
      <c r="B7" s="8" t="s">
        <v>99</v>
      </c>
      <c r="C7" s="49">
        <f>SUM(C8:C13)</f>
        <v>1533.29</v>
      </c>
      <c r="D7" s="30">
        <f>SUM(D8:D13)</f>
        <v>622.67</v>
      </c>
      <c r="E7" s="30">
        <f>SUM(E8:E13)</f>
        <v>910.6199999999999</v>
      </c>
    </row>
    <row r="8" spans="1:5" ht="24.75" customHeight="1">
      <c r="A8" s="50">
        <v>2110101</v>
      </c>
      <c r="B8" s="26" t="s">
        <v>100</v>
      </c>
      <c r="C8" s="28">
        <f aca="true" t="shared" si="0" ref="C8:C18">D8+E8</f>
        <v>622.67</v>
      </c>
      <c r="D8" s="28">
        <v>622.67</v>
      </c>
      <c r="E8" s="51"/>
    </row>
    <row r="9" spans="1:5" ht="24.75" customHeight="1">
      <c r="A9" s="50">
        <v>2110105</v>
      </c>
      <c r="B9" s="26" t="s">
        <v>101</v>
      </c>
      <c r="C9" s="28">
        <f t="shared" si="0"/>
        <v>447.82</v>
      </c>
      <c r="D9" s="31"/>
      <c r="E9" s="51">
        <v>447.82</v>
      </c>
    </row>
    <row r="10" spans="1:5" ht="24.75" customHeight="1">
      <c r="A10" s="50">
        <v>2110107</v>
      </c>
      <c r="B10" s="26" t="s">
        <v>102</v>
      </c>
      <c r="C10" s="28">
        <f t="shared" si="0"/>
        <v>105</v>
      </c>
      <c r="D10" s="31"/>
      <c r="E10" s="51">
        <v>105</v>
      </c>
    </row>
    <row r="11" spans="1:5" ht="24.75" customHeight="1">
      <c r="A11" s="50">
        <v>2110199</v>
      </c>
      <c r="B11" s="26" t="s">
        <v>103</v>
      </c>
      <c r="C11" s="28">
        <f t="shared" si="0"/>
        <v>25</v>
      </c>
      <c r="D11" s="28"/>
      <c r="E11" s="52">
        <v>25</v>
      </c>
    </row>
    <row r="12" spans="1:5" ht="24.75" customHeight="1">
      <c r="A12" s="50">
        <v>2110299</v>
      </c>
      <c r="B12" s="26" t="s">
        <v>104</v>
      </c>
      <c r="C12" s="28">
        <f t="shared" si="0"/>
        <v>215</v>
      </c>
      <c r="D12" s="31"/>
      <c r="E12" s="51">
        <v>215</v>
      </c>
    </row>
    <row r="13" spans="1:5" ht="24.75" customHeight="1">
      <c r="A13" s="50">
        <v>2110302</v>
      </c>
      <c r="B13" s="26" t="s">
        <v>105</v>
      </c>
      <c r="C13" s="28">
        <f t="shared" si="0"/>
        <v>117.8</v>
      </c>
      <c r="D13" s="31"/>
      <c r="E13" s="51">
        <v>117.8</v>
      </c>
    </row>
    <row r="14" spans="1:5" s="46" customFormat="1" ht="24.75" customHeight="1">
      <c r="A14" s="7">
        <v>208</v>
      </c>
      <c r="B14" s="8" t="s">
        <v>106</v>
      </c>
      <c r="C14" s="53">
        <f t="shared" si="0"/>
        <v>32.46</v>
      </c>
      <c r="D14" s="54">
        <f>SUM(D15)</f>
        <v>32.46</v>
      </c>
      <c r="E14" s="55"/>
    </row>
    <row r="15" spans="1:5" ht="24.75" customHeight="1">
      <c r="A15" s="50">
        <v>2080505</v>
      </c>
      <c r="B15" s="26" t="s">
        <v>107</v>
      </c>
      <c r="C15" s="56">
        <f t="shared" si="0"/>
        <v>32.46</v>
      </c>
      <c r="D15" s="31">
        <v>32.46</v>
      </c>
      <c r="E15" s="51"/>
    </row>
    <row r="16" spans="1:5" s="46" customFormat="1" ht="24.75" customHeight="1">
      <c r="A16" s="7">
        <v>210</v>
      </c>
      <c r="B16" s="8" t="s">
        <v>108</v>
      </c>
      <c r="C16" s="53">
        <f t="shared" si="0"/>
        <v>23.96</v>
      </c>
      <c r="D16" s="54">
        <f>SUM(D17:D18)</f>
        <v>23.96</v>
      </c>
      <c r="E16" s="55"/>
    </row>
    <row r="17" spans="1:5" ht="24.75" customHeight="1">
      <c r="A17" s="50">
        <v>2101101</v>
      </c>
      <c r="B17" s="26" t="s">
        <v>109</v>
      </c>
      <c r="C17" s="56">
        <f t="shared" si="0"/>
        <v>16.94</v>
      </c>
      <c r="D17" s="31">
        <v>16.94</v>
      </c>
      <c r="E17" s="51"/>
    </row>
    <row r="18" spans="1:5" ht="24.75" customHeight="1">
      <c r="A18" s="50">
        <v>2101103</v>
      </c>
      <c r="B18" s="26" t="s">
        <v>110</v>
      </c>
      <c r="C18" s="56">
        <f t="shared" si="0"/>
        <v>7.02</v>
      </c>
      <c r="D18" s="31">
        <v>7.02</v>
      </c>
      <c r="E18" s="51"/>
    </row>
    <row r="19" spans="1:5" ht="24.75" customHeight="1">
      <c r="A19" s="7">
        <v>221</v>
      </c>
      <c r="B19" s="8" t="s">
        <v>111</v>
      </c>
      <c r="C19" s="57">
        <v>24.34</v>
      </c>
      <c r="D19" s="58">
        <v>24.34</v>
      </c>
      <c r="E19" s="55"/>
    </row>
    <row r="20" spans="1:5" ht="24.75" customHeight="1">
      <c r="A20" s="50">
        <v>22102</v>
      </c>
      <c r="B20" s="26" t="s">
        <v>112</v>
      </c>
      <c r="C20" s="59">
        <v>24.34</v>
      </c>
      <c r="D20" s="60">
        <v>24.34</v>
      </c>
      <c r="E20" s="61"/>
    </row>
    <row r="21" spans="1:5" ht="24.75" customHeight="1">
      <c r="A21" s="62">
        <v>2210201</v>
      </c>
      <c r="B21" s="63" t="s">
        <v>113</v>
      </c>
      <c r="C21" s="59">
        <v>24.34</v>
      </c>
      <c r="D21" s="60">
        <v>24.34</v>
      </c>
      <c r="E21" s="64"/>
    </row>
    <row r="22" spans="1:5" ht="24.75" customHeight="1">
      <c r="A22" s="11"/>
      <c r="B22" s="8"/>
      <c r="C22" s="65"/>
      <c r="D22" s="13"/>
      <c r="E22" s="13"/>
    </row>
    <row r="23" spans="1:5" ht="24.75" customHeight="1">
      <c r="A23" s="16"/>
      <c r="B23" s="66"/>
      <c r="C23" s="9"/>
      <c r="D23" s="10"/>
      <c r="E23" s="10"/>
    </row>
    <row r="24" spans="1:5" ht="24.75" customHeight="1">
      <c r="A24" s="8"/>
      <c r="B24" s="67"/>
      <c r="C24" s="9"/>
      <c r="D24" s="10"/>
      <c r="E24" s="10"/>
    </row>
    <row r="25" spans="1:5" ht="24.75" customHeight="1">
      <c r="A25" s="15"/>
      <c r="B25" s="68"/>
      <c r="C25" s="12"/>
      <c r="D25" s="13"/>
      <c r="E25" s="13"/>
    </row>
    <row r="26" spans="1:5" ht="24.75" customHeight="1">
      <c r="A26" s="8"/>
      <c r="B26" s="67"/>
      <c r="C26" s="9"/>
      <c r="D26" s="10"/>
      <c r="E26" s="10"/>
    </row>
    <row r="27" spans="1:5" ht="24.75" customHeight="1">
      <c r="A27" s="8"/>
      <c r="B27" s="67"/>
      <c r="C27" s="9"/>
      <c r="D27" s="10"/>
      <c r="E27" s="10"/>
    </row>
    <row r="28" spans="1:5" ht="24.75" customHeight="1">
      <c r="A28" s="15"/>
      <c r="B28" s="68"/>
      <c r="C28" s="12"/>
      <c r="D28" s="13"/>
      <c r="E28" s="13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showGridLines="0" showZeros="0" tabSelected="1" zoomScaleSheetLayoutView="100" workbookViewId="0" topLeftCell="A1">
      <selection activeCell="J15" sqref="J15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1" t="s">
        <v>114</v>
      </c>
    </row>
    <row r="2" spans="1:3" ht="24.75" customHeight="1">
      <c r="A2" s="33" t="s">
        <v>115</v>
      </c>
      <c r="B2" s="33"/>
      <c r="C2" s="33"/>
    </row>
    <row r="3" ht="24.75" customHeight="1">
      <c r="C3" s="3" t="s">
        <v>2</v>
      </c>
    </row>
    <row r="4" spans="1:3" ht="24.75" customHeight="1">
      <c r="A4" s="4" t="s">
        <v>116</v>
      </c>
      <c r="B4" s="4"/>
      <c r="C4" s="4" t="s">
        <v>117</v>
      </c>
    </row>
    <row r="5" spans="1:3" ht="24.75" customHeight="1">
      <c r="A5" s="34" t="s">
        <v>97</v>
      </c>
      <c r="B5" s="4" t="s">
        <v>98</v>
      </c>
      <c r="C5" s="4"/>
    </row>
    <row r="6" spans="1:3" ht="24.75" customHeight="1">
      <c r="A6" s="35" t="s">
        <v>118</v>
      </c>
      <c r="B6" s="8" t="s">
        <v>68</v>
      </c>
      <c r="C6" s="9">
        <f>C7+C14</f>
        <v>703.4300000000001</v>
      </c>
    </row>
    <row r="7" spans="1:3" ht="24.75" customHeight="1">
      <c r="A7" s="35" t="s">
        <v>119</v>
      </c>
      <c r="B7" s="8" t="s">
        <v>120</v>
      </c>
      <c r="C7" s="9">
        <f>C8+C9+C10+C11+C12+C13</f>
        <v>639.0000000000001</v>
      </c>
    </row>
    <row r="8" spans="1:3" ht="24.75" customHeight="1">
      <c r="A8" s="36" t="s">
        <v>121</v>
      </c>
      <c r="B8" s="26" t="s">
        <v>122</v>
      </c>
      <c r="C8" s="37">
        <v>91</v>
      </c>
    </row>
    <row r="9" spans="1:3" ht="24.75" customHeight="1">
      <c r="A9" s="36" t="s">
        <v>123</v>
      </c>
      <c r="B9" s="26" t="s">
        <v>124</v>
      </c>
      <c r="C9" s="37">
        <v>94.12</v>
      </c>
    </row>
    <row r="10" spans="1:3" ht="24.75" customHeight="1">
      <c r="A10" s="36" t="s">
        <v>125</v>
      </c>
      <c r="B10" s="26" t="s">
        <v>126</v>
      </c>
      <c r="C10" s="37">
        <v>71.8</v>
      </c>
    </row>
    <row r="11" spans="1:3" ht="24.75" customHeight="1">
      <c r="A11" s="36" t="s">
        <v>127</v>
      </c>
      <c r="B11" s="26" t="s">
        <v>128</v>
      </c>
      <c r="C11" s="37">
        <v>300</v>
      </c>
    </row>
    <row r="12" spans="1:3" ht="24.75" customHeight="1">
      <c r="A12" s="36" t="s">
        <v>129</v>
      </c>
      <c r="B12" s="26" t="s">
        <v>130</v>
      </c>
      <c r="C12" s="37">
        <v>57.74</v>
      </c>
    </row>
    <row r="13" spans="1:3" ht="24.75" customHeight="1">
      <c r="A13" s="36" t="s">
        <v>131</v>
      </c>
      <c r="B13" s="26" t="s">
        <v>113</v>
      </c>
      <c r="C13" s="37">
        <v>24.34</v>
      </c>
    </row>
    <row r="14" spans="1:3" ht="24.75" customHeight="1">
      <c r="A14" s="35" t="s">
        <v>132</v>
      </c>
      <c r="B14" s="8" t="s">
        <v>133</v>
      </c>
      <c r="C14" s="9">
        <f>SUM(C15:C23)</f>
        <v>64.43</v>
      </c>
    </row>
    <row r="15" spans="1:3" ht="24.75" customHeight="1">
      <c r="A15" s="38" t="s">
        <v>134</v>
      </c>
      <c r="B15" s="39" t="s">
        <v>135</v>
      </c>
      <c r="C15" s="37">
        <v>16.68</v>
      </c>
    </row>
    <row r="16" spans="1:3" ht="24.75" customHeight="1">
      <c r="A16" s="40" t="s">
        <v>136</v>
      </c>
      <c r="B16" s="41" t="s">
        <v>137</v>
      </c>
      <c r="C16" s="37">
        <v>1.4</v>
      </c>
    </row>
    <row r="17" spans="1:3" ht="24.75" customHeight="1">
      <c r="A17" s="42" t="s">
        <v>138</v>
      </c>
      <c r="B17" s="43" t="s">
        <v>139</v>
      </c>
      <c r="C17" s="37">
        <v>0.8</v>
      </c>
    </row>
    <row r="18" spans="1:3" ht="24.75" customHeight="1">
      <c r="A18" s="44" t="s">
        <v>140</v>
      </c>
      <c r="B18" s="45" t="s">
        <v>141</v>
      </c>
      <c r="C18" s="37">
        <v>8</v>
      </c>
    </row>
    <row r="19" spans="1:3" s="32" customFormat="1" ht="24.75" customHeight="1">
      <c r="A19" s="44" t="s">
        <v>142</v>
      </c>
      <c r="B19" s="45" t="s">
        <v>143</v>
      </c>
      <c r="C19" s="37">
        <v>1.5</v>
      </c>
    </row>
    <row r="20" spans="1:3" s="32" customFormat="1" ht="24.75" customHeight="1">
      <c r="A20" s="44" t="s">
        <v>144</v>
      </c>
      <c r="B20" s="45" t="s">
        <v>145</v>
      </c>
      <c r="C20" s="37">
        <v>3</v>
      </c>
    </row>
    <row r="21" spans="1:3" s="32" customFormat="1" ht="24.75" customHeight="1">
      <c r="A21" s="44" t="s">
        <v>146</v>
      </c>
      <c r="B21" s="45" t="s">
        <v>147</v>
      </c>
      <c r="C21" s="37">
        <v>0.54</v>
      </c>
    </row>
    <row r="22" spans="1:3" ht="24.75" customHeight="1">
      <c r="A22" s="44" t="s">
        <v>148</v>
      </c>
      <c r="B22" s="45" t="s">
        <v>149</v>
      </c>
      <c r="C22" s="37">
        <v>5.01</v>
      </c>
    </row>
    <row r="23" spans="1:3" s="32" customFormat="1" ht="24.75" customHeight="1">
      <c r="A23" s="44" t="s">
        <v>150</v>
      </c>
      <c r="B23" s="45" t="s">
        <v>151</v>
      </c>
      <c r="C23" s="37">
        <f>10+17.5</f>
        <v>27.5</v>
      </c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I21" sqref="I21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1" t="s">
        <v>152</v>
      </c>
    </row>
    <row r="2" spans="1:7" ht="24.75" customHeight="1">
      <c r="A2" s="19" t="s">
        <v>153</v>
      </c>
      <c r="B2" s="19"/>
      <c r="C2" s="19"/>
      <c r="D2" s="19"/>
      <c r="E2" s="19"/>
      <c r="F2" s="19"/>
      <c r="G2" s="19"/>
    </row>
    <row r="3" spans="7:9" ht="24.75" customHeight="1">
      <c r="G3" s="3" t="s">
        <v>2</v>
      </c>
      <c r="H3" s="3"/>
      <c r="I3" s="3"/>
    </row>
    <row r="4" spans="1:9" s="18" customFormat="1" ht="24.75" customHeight="1">
      <c r="A4" s="20" t="s">
        <v>67</v>
      </c>
      <c r="B4" s="21" t="s">
        <v>154</v>
      </c>
      <c r="C4" s="22" t="s">
        <v>155</v>
      </c>
      <c r="D4" s="22"/>
      <c r="E4" s="22"/>
      <c r="F4" s="22"/>
      <c r="G4" s="22"/>
      <c r="H4" s="23" t="s">
        <v>156</v>
      </c>
      <c r="I4" s="20" t="s">
        <v>145</v>
      </c>
    </row>
    <row r="5" spans="1:9" s="18" customFormat="1" ht="24.75" customHeight="1">
      <c r="A5" s="20"/>
      <c r="B5" s="21"/>
      <c r="C5" s="22" t="s">
        <v>68</v>
      </c>
      <c r="D5" s="22" t="s">
        <v>157</v>
      </c>
      <c r="E5" s="22" t="s">
        <v>147</v>
      </c>
      <c r="F5" s="22" t="s">
        <v>158</v>
      </c>
      <c r="G5" s="24"/>
      <c r="H5" s="23"/>
      <c r="I5" s="20"/>
    </row>
    <row r="6" spans="1:9" s="18" customFormat="1" ht="24.75" customHeight="1">
      <c r="A6" s="25"/>
      <c r="B6" s="21"/>
      <c r="C6" s="22"/>
      <c r="D6" s="22"/>
      <c r="E6" s="22"/>
      <c r="F6" s="22" t="s">
        <v>159</v>
      </c>
      <c r="G6" s="22" t="s">
        <v>160</v>
      </c>
      <c r="H6" s="23"/>
      <c r="I6" s="20"/>
    </row>
    <row r="7" spans="1:9" ht="24.75" customHeight="1">
      <c r="A7" s="26" t="s">
        <v>82</v>
      </c>
      <c r="B7" s="27">
        <f>C7+I7</f>
        <v>3.54</v>
      </c>
      <c r="C7" s="28">
        <f>E7+G7</f>
        <v>0.54</v>
      </c>
      <c r="D7" s="28">
        <v>0</v>
      </c>
      <c r="E7" s="28">
        <v>0.54</v>
      </c>
      <c r="F7" s="28">
        <v>0</v>
      </c>
      <c r="G7" s="28"/>
      <c r="H7" s="29"/>
      <c r="I7" s="28">
        <v>3</v>
      </c>
    </row>
    <row r="8" spans="1:9" ht="24.75" customHeight="1">
      <c r="A8" s="26"/>
      <c r="B8" s="27"/>
      <c r="C8" s="30"/>
      <c r="D8" s="30"/>
      <c r="E8" s="30"/>
      <c r="F8" s="30"/>
      <c r="G8" s="30"/>
      <c r="H8" s="29"/>
      <c r="I8" s="26"/>
    </row>
    <row r="9" spans="1:9" ht="24.75" customHeight="1">
      <c r="A9" s="26"/>
      <c r="B9" s="27"/>
      <c r="C9" s="31"/>
      <c r="D9" s="31"/>
      <c r="E9" s="31"/>
      <c r="F9" s="31"/>
      <c r="G9" s="31"/>
      <c r="H9" s="29"/>
      <c r="I9" s="26"/>
    </row>
    <row r="10" spans="1:9" ht="24.75" customHeight="1">
      <c r="A10" s="26"/>
      <c r="B10" s="27"/>
      <c r="C10" s="31"/>
      <c r="D10" s="31"/>
      <c r="E10" s="31"/>
      <c r="F10" s="31"/>
      <c r="G10" s="31"/>
      <c r="H10" s="29"/>
      <c r="I10" s="26"/>
    </row>
    <row r="11" spans="1:9" ht="24.75" customHeight="1">
      <c r="A11" s="26"/>
      <c r="B11" s="27"/>
      <c r="C11" s="31"/>
      <c r="D11" s="31"/>
      <c r="E11" s="31"/>
      <c r="F11" s="31"/>
      <c r="G11" s="31"/>
      <c r="H11" s="29"/>
      <c r="I11" s="26"/>
    </row>
    <row r="12" spans="1:9" ht="24.75" customHeight="1">
      <c r="A12" s="26"/>
      <c r="B12" s="27"/>
      <c r="C12" s="31"/>
      <c r="D12" s="31"/>
      <c r="E12" s="31"/>
      <c r="F12" s="31"/>
      <c r="G12" s="31"/>
      <c r="H12" s="29"/>
      <c r="I12" s="26"/>
    </row>
    <row r="13" spans="1:9" ht="24.75" customHeight="1">
      <c r="A13" s="26"/>
      <c r="B13" s="27"/>
      <c r="C13" s="31"/>
      <c r="D13" s="31"/>
      <c r="E13" s="31"/>
      <c r="F13" s="31"/>
      <c r="G13" s="31"/>
      <c r="H13" s="29"/>
      <c r="I13" s="26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K13" sqref="K13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1" t="s">
        <v>161</v>
      </c>
    </row>
    <row r="2" spans="1:5" ht="24.75" customHeight="1">
      <c r="A2" s="2" t="s">
        <v>162</v>
      </c>
      <c r="B2" s="2"/>
      <c r="C2" s="2"/>
      <c r="D2" s="2"/>
      <c r="E2" s="2"/>
    </row>
    <row r="3" ht="24.75" customHeight="1">
      <c r="E3" s="3" t="s">
        <v>2</v>
      </c>
    </row>
    <row r="4" spans="1:5" ht="24.75" customHeight="1">
      <c r="A4" s="4" t="s">
        <v>96</v>
      </c>
      <c r="B4" s="4"/>
      <c r="C4" s="4" t="s">
        <v>91</v>
      </c>
      <c r="D4" s="4"/>
      <c r="E4" s="4"/>
    </row>
    <row r="5" spans="1:5" ht="24.75" customHeight="1">
      <c r="A5" s="4" t="s">
        <v>97</v>
      </c>
      <c r="B5" s="4" t="s">
        <v>98</v>
      </c>
      <c r="C5" s="5" t="s">
        <v>68</v>
      </c>
      <c r="D5" s="5" t="s">
        <v>92</v>
      </c>
      <c r="E5" s="5" t="s">
        <v>93</v>
      </c>
    </row>
    <row r="6" spans="1:5" ht="24.75" customHeight="1">
      <c r="A6" s="4"/>
      <c r="B6" s="6" t="s">
        <v>68</v>
      </c>
      <c r="C6" s="4"/>
      <c r="D6" s="4"/>
      <c r="E6" s="4"/>
    </row>
    <row r="7" spans="1:5" ht="24.75" customHeight="1">
      <c r="A7" s="7"/>
      <c r="B7" s="8"/>
      <c r="C7" s="9"/>
      <c r="D7" s="10"/>
      <c r="E7" s="10"/>
    </row>
    <row r="8" spans="1:5" ht="24.75" customHeight="1">
      <c r="A8" s="11"/>
      <c r="B8" s="8"/>
      <c r="C8" s="12"/>
      <c r="D8" s="13"/>
      <c r="E8" s="13"/>
    </row>
    <row r="9" spans="1:5" ht="24.75" customHeight="1">
      <c r="A9" s="14"/>
      <c r="B9" s="15"/>
      <c r="C9" s="12"/>
      <c r="D9" s="13"/>
      <c r="E9" s="13"/>
    </row>
    <row r="10" spans="1:5" ht="24.75" customHeight="1">
      <c r="A10" s="14"/>
      <c r="B10" s="15"/>
      <c r="C10" s="12"/>
      <c r="D10" s="13"/>
      <c r="E10" s="13"/>
    </row>
    <row r="11" spans="1:5" ht="24.75" customHeight="1">
      <c r="A11" s="14"/>
      <c r="B11" s="15"/>
      <c r="C11" s="12"/>
      <c r="D11" s="13"/>
      <c r="E11" s="13"/>
    </row>
    <row r="12" spans="1:5" ht="24.75" customHeight="1">
      <c r="A12" s="16"/>
      <c r="B12" s="17"/>
      <c r="C12" s="9"/>
      <c r="D12" s="10"/>
      <c r="E12" s="10"/>
    </row>
    <row r="13" spans="1:5" ht="24.75" customHeight="1">
      <c r="A13" s="7"/>
      <c r="B13" s="15"/>
      <c r="C13" s="9"/>
      <c r="D13" s="10"/>
      <c r="E13" s="10"/>
    </row>
    <row r="14" spans="1:5" ht="24.75" customHeight="1">
      <c r="A14" s="8"/>
      <c r="B14" s="8"/>
      <c r="C14" s="9"/>
      <c r="D14" s="10"/>
      <c r="E14" s="10"/>
    </row>
    <row r="15" spans="1:5" ht="24.75" customHeight="1">
      <c r="A15" s="15"/>
      <c r="B15" s="15"/>
      <c r="C15" s="12"/>
      <c r="D15" s="13"/>
      <c r="E15" s="13"/>
    </row>
    <row r="16" spans="1:5" ht="24.75" customHeight="1">
      <c r="A16" s="8"/>
      <c r="B16" s="8"/>
      <c r="C16" s="9"/>
      <c r="D16" s="10"/>
      <c r="E16" s="10"/>
    </row>
    <row r="17" spans="1:5" ht="24.75" customHeight="1">
      <c r="A17" s="8"/>
      <c r="B17" s="8"/>
      <c r="C17" s="9"/>
      <c r="D17" s="10"/>
      <c r="E17" s="10"/>
    </row>
    <row r="18" spans="1:5" ht="24.75" customHeight="1">
      <c r="A18" s="15"/>
      <c r="B18" s="15"/>
      <c r="C18" s="12"/>
      <c r="D18" s="13"/>
      <c r="E18" s="13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2018-01-19T00:36:22Z</cp:lastPrinted>
  <dcterms:created xsi:type="dcterms:W3CDTF">2016-01-07T23:52:00Z</dcterms:created>
  <dcterms:modified xsi:type="dcterms:W3CDTF">2022-04-06T02:49:29Z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5E7D767CC50A4B5F9F37ED1F64BDB361</vt:lpwstr>
  </property>
</Properties>
</file>