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<sst xmlns="http://schemas.openxmlformats.org/spreadsheetml/2006/main" count="65" uniqueCount="63">
  <si>
    <t>附表3</t>
  </si>
  <si>
    <t>2022年部门预算批复情况表</t>
  </si>
  <si>
    <t>单位：万元</t>
  </si>
  <si>
    <t>项目名称</t>
  </si>
  <si>
    <t>2022预算安排金额</t>
  </si>
  <si>
    <t>文件依据</t>
  </si>
  <si>
    <t>项    目    说   明</t>
  </si>
  <si>
    <t xml:space="preserve">  人员经费</t>
  </si>
  <si>
    <t xml:space="preserve">    其中：在职人员工资</t>
  </si>
  <si>
    <t xml:space="preserve">  公用经费</t>
  </si>
  <si>
    <t xml:space="preserve">    其中：三公经费</t>
  </si>
  <si>
    <t xml:space="preserve">           公务接待费</t>
  </si>
  <si>
    <t xml:space="preserve">           公务车运行费</t>
  </si>
  <si>
    <t xml:space="preserve">    办公费</t>
  </si>
  <si>
    <t xml:space="preserve">    邮电费</t>
  </si>
  <si>
    <t xml:space="preserve">    差旅费</t>
  </si>
  <si>
    <t xml:space="preserve">    福利费</t>
  </si>
  <si>
    <t xml:space="preserve">    培训费</t>
  </si>
  <si>
    <t xml:space="preserve">  采购预算</t>
  </si>
  <si>
    <t xml:space="preserve">  项目支出</t>
  </si>
  <si>
    <t xml:space="preserve">    政府性基金支出</t>
  </si>
  <si>
    <t>兰州新区公安局</t>
  </si>
  <si>
    <t>绩效工资</t>
  </si>
  <si>
    <t>个人取暖补贴</t>
  </si>
  <si>
    <t>其他聘用人员基本工资</t>
  </si>
  <si>
    <t>遗属补助</t>
  </si>
  <si>
    <t>抚恤金</t>
  </si>
  <si>
    <t>伙食补助</t>
  </si>
  <si>
    <t>津贴补贴</t>
  </si>
  <si>
    <t>机关事业单位基本养老保险缴费</t>
  </si>
  <si>
    <t>职工基本医疗保险缴费</t>
  </si>
  <si>
    <t>公务员医疗补助缴费</t>
  </si>
  <si>
    <t>大病救助</t>
  </si>
  <si>
    <t>住房公积金</t>
  </si>
  <si>
    <t>其他交通费</t>
  </si>
  <si>
    <t xml:space="preserve">    单位取暖费</t>
  </si>
  <si>
    <t xml:space="preserve">    印刷费</t>
  </si>
  <si>
    <t xml:space="preserve">    水费</t>
  </si>
  <si>
    <t xml:space="preserve">    电费</t>
  </si>
  <si>
    <t xml:space="preserve">    物业费</t>
  </si>
  <si>
    <t xml:space="preserve">    维修费</t>
  </si>
  <si>
    <t xml:space="preserve">    复印纸</t>
  </si>
  <si>
    <t xml:space="preserve">    普通服装</t>
  </si>
  <si>
    <t xml:space="preserve">    物业费</t>
  </si>
  <si>
    <t>兰州新区看守所、拘留所及附属用房项目</t>
  </si>
  <si>
    <t>兰州新区智能交通系统建设项目</t>
  </si>
  <si>
    <t>兰州新区智能交通工程提升改造项目</t>
  </si>
  <si>
    <t>兰州新区卸货转运场站及秦川交警中队项目</t>
  </si>
  <si>
    <t>兰州新区公安局秦川派出所搬迁改造项目</t>
  </si>
  <si>
    <t>兰州新区车管所项目结算审核费用</t>
  </si>
  <si>
    <t xml:space="preserve">    公共财政预算支出</t>
  </si>
  <si>
    <t xml:space="preserve">    宣传经费</t>
  </si>
  <si>
    <t xml:space="preserve">    办案经费</t>
  </si>
  <si>
    <t xml:space="preserve">    禁毒经费</t>
  </si>
  <si>
    <t xml:space="preserve">    警犬经费</t>
  </si>
  <si>
    <t xml:space="preserve">    看守所、拘留所业务经费</t>
  </si>
  <si>
    <t xml:space="preserve">    道路交通管理经费</t>
  </si>
  <si>
    <t xml:space="preserve">    全球眼治安监控租赁费用</t>
  </si>
  <si>
    <t xml:space="preserve">    办公用房租赁费</t>
  </si>
  <si>
    <t xml:space="preserve">    保安员特勤服务费</t>
  </si>
  <si>
    <r>
      <t>A</t>
    </r>
    <r>
      <rPr>
        <sz val="14"/>
        <color indexed="8"/>
        <rFont val="宋体"/>
        <family val="0"/>
      </rPr>
      <t>3、A4复印纸1000项目，单价192元</t>
    </r>
  </si>
  <si>
    <r>
      <t>普通服装4</t>
    </r>
    <r>
      <rPr>
        <sz val="12"/>
        <color indexed="8"/>
        <rFont val="宋体"/>
        <family val="0"/>
      </rPr>
      <t>00套，单价1500元</t>
    </r>
  </si>
  <si>
    <t>物业管理费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</si>
</sst>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_ ;_ * \-#,##0_ ;_ * &quot;-&quot;??_ ;_ @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b/>
      <sz val="22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31" fontId="6" fillId="0" borderId="0" xfId="0" applyNumberFormat="1" applyFont="1" applyFill="1" applyBorder="1" applyAlignment="1">
      <alignment horizontal="center" vertical="center"/>
    </xf>
    <xf numFmtId="3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176" fontId="8" fillId="0" borderId="10" xfId="51" applyNumberFormat="1" applyFont="1" applyFill="1" applyBorder="1" applyAlignment="1">
      <alignment horizontal="center" vertical="center"/>
    </xf>
    <xf numFmtId="177" fontId="8" fillId="0" borderId="10" xfId="51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51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176" fontId="7" fillId="0" borderId="10" xfId="51" applyNumberFormat="1" applyFont="1" applyFill="1" applyBorder="1" applyAlignment="1">
      <alignment horizontal="center" vertical="center"/>
    </xf>
    <xf numFmtId="0" fontId="7" fillId="0" borderId="9" xfId="40" applyNumberFormat="1" applyFont="1" applyFill="1" applyBorder="1" applyAlignment="1">
      <alignment vertical="center" wrapText="1"/>
    </xf>
    <xf numFmtId="0" fontId="8" fillId="0" borderId="9" xfId="40" applyNumberFormat="1" applyFont="1" applyFill="1" applyBorder="1" applyAlignment="1">
      <alignment vertical="center" wrapText="1"/>
    </xf>
    <xf numFmtId="176" fontId="7" fillId="0" borderId="10" xfId="51" applyNumberFormat="1" applyFont="1" applyFill="1" applyBorder="1" applyAlignment="1" applyProtection="1">
      <alignment horizontal="center" vertical="center"/>
      <protection locked="0"/>
    </xf>
    <xf numFmtId="177" fontId="7" fillId="0" borderId="10" xfId="51" applyNumberFormat="1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40" applyNumberFormat="1" applyFont="1" applyFill="1" applyBorder="1" applyAlignment="1">
      <alignment horizontal="center" vertical="center" wrapText="1"/>
    </xf>
    <xf numFmtId="0" fontId="7" fillId="0" borderId="9" xfId="40" applyNumberFormat="1" applyFont="1" applyFill="1" applyBorder="1" applyAlignment="1">
      <alignment horizontal="left" vertical="center" wrapText="1"/>
    </xf>
    <xf numFmtId="0" fontId="7" fillId="0" borderId="9" xfId="40" applyNumberFormat="1" applyFont="1" applyFill="1" applyBorder="1" applyAlignment="1">
      <alignment vertical="center" wrapText="1"/>
    </xf>
    <xf numFmtId="176" fontId="7" fillId="0" borderId="10" xfId="5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showZeros="0" tabSelected="1" view="pageBreakPreview" zoomScaleSheetLayoutView="100" workbookViewId="0" topLeftCell="A19">
      <selection activeCell="C67" sqref="C67"/>
    </sheetView>
  </sheetViews>
  <sheetFormatPr defaultColWidth="9.00390625" defaultRowHeight="14.25"/>
  <cols>
    <col min="1" max="1" width="37.125" style="4" customWidth="1"/>
    <col min="2" max="2" width="17.00390625" style="5" customWidth="1"/>
    <col min="3" max="3" width="22.50390625" style="0" customWidth="1"/>
    <col min="4" max="4" width="49.625" style="0" customWidth="1"/>
  </cols>
  <sheetData>
    <row r="1" ht="14.25">
      <c r="A1" s="6" t="s">
        <v>0</v>
      </c>
    </row>
    <row r="2" spans="1:4" ht="27">
      <c r="A2" s="33" t="s">
        <v>1</v>
      </c>
      <c r="B2" s="33"/>
      <c r="C2" s="33"/>
      <c r="D2" s="34"/>
    </row>
    <row r="3" spans="1:4" ht="18" customHeight="1">
      <c r="A3" s="7"/>
      <c r="B3" s="8"/>
      <c r="C3" s="9"/>
      <c r="D3" s="10" t="s">
        <v>2</v>
      </c>
    </row>
    <row r="4" spans="1:4" ht="18.75" customHeight="1">
      <c r="A4" s="35" t="s">
        <v>3</v>
      </c>
      <c r="B4" s="36" t="s">
        <v>4</v>
      </c>
      <c r="C4" s="36" t="s">
        <v>5</v>
      </c>
      <c r="D4" s="37" t="s">
        <v>6</v>
      </c>
    </row>
    <row r="5" spans="1:4" ht="18" customHeight="1" thickBot="1">
      <c r="A5" s="35"/>
      <c r="B5" s="36"/>
      <c r="C5" s="36"/>
      <c r="D5" s="38"/>
    </row>
    <row r="6" spans="1:3" s="1" customFormat="1" ht="18.75" customHeight="1" thickBot="1">
      <c r="A6" s="11" t="s">
        <v>21</v>
      </c>
      <c r="B6" s="12">
        <f>SUM(B7,B21,B42)</f>
        <v>25692.4</v>
      </c>
      <c r="C6" s="13"/>
    </row>
    <row r="7" spans="1:4" s="2" customFormat="1" ht="18.75" customHeight="1" thickBot="1">
      <c r="A7" s="11" t="s">
        <v>7</v>
      </c>
      <c r="B7" s="12">
        <f>SUM(B8:B20)</f>
        <v>10882.190000000002</v>
      </c>
      <c r="C7" s="15"/>
      <c r="D7" s="14"/>
    </row>
    <row r="8" spans="1:4" s="2" customFormat="1" ht="18.75" customHeight="1">
      <c r="A8" s="16" t="s">
        <v>8</v>
      </c>
      <c r="B8" s="17">
        <v>750.34</v>
      </c>
      <c r="C8" s="15"/>
      <c r="D8" s="14"/>
    </row>
    <row r="9" spans="1:4" s="2" customFormat="1" ht="18.75" customHeight="1">
      <c r="A9" s="26" t="s">
        <v>22</v>
      </c>
      <c r="B9" s="17">
        <v>4726.38</v>
      </c>
      <c r="C9" s="15"/>
      <c r="D9" s="14"/>
    </row>
    <row r="10" spans="1:4" s="2" customFormat="1" ht="18.75" customHeight="1">
      <c r="A10" s="26" t="s">
        <v>23</v>
      </c>
      <c r="B10" s="17">
        <v>378.83</v>
      </c>
      <c r="C10" s="15"/>
      <c r="D10" s="14"/>
    </row>
    <row r="11" spans="1:4" s="2" customFormat="1" ht="18.75" customHeight="1">
      <c r="A11" s="26" t="s">
        <v>24</v>
      </c>
      <c r="B11" s="17">
        <v>2242.62</v>
      </c>
      <c r="C11" s="15"/>
      <c r="D11" s="14"/>
    </row>
    <row r="12" spans="1:4" s="2" customFormat="1" ht="18.75" customHeight="1">
      <c r="A12" s="26" t="s">
        <v>25</v>
      </c>
      <c r="B12" s="17">
        <v>0.35</v>
      </c>
      <c r="C12" s="15"/>
      <c r="D12" s="14"/>
    </row>
    <row r="13" spans="1:4" s="2" customFormat="1" ht="18.75" customHeight="1">
      <c r="A13" s="26" t="s">
        <v>26</v>
      </c>
      <c r="B13" s="17">
        <v>1.01</v>
      </c>
      <c r="C13" s="15"/>
      <c r="D13" s="14"/>
    </row>
    <row r="14" spans="1:4" s="2" customFormat="1" ht="18.75" customHeight="1">
      <c r="A14" s="26" t="s">
        <v>27</v>
      </c>
      <c r="B14" s="17">
        <v>474.41</v>
      </c>
      <c r="C14" s="15"/>
      <c r="D14" s="14"/>
    </row>
    <row r="15" spans="1:4" s="2" customFormat="1" ht="18.75" customHeight="1">
      <c r="A15" s="26" t="s">
        <v>28</v>
      </c>
      <c r="B15" s="17">
        <v>1264.83</v>
      </c>
      <c r="C15" s="15"/>
      <c r="D15" s="14"/>
    </row>
    <row r="16" spans="1:4" s="2" customFormat="1" ht="18.75" customHeight="1">
      <c r="A16" s="26" t="s">
        <v>29</v>
      </c>
      <c r="B16" s="17">
        <v>322.43</v>
      </c>
      <c r="C16" s="15"/>
      <c r="D16" s="14"/>
    </row>
    <row r="17" spans="1:4" s="2" customFormat="1" ht="18.75" customHeight="1">
      <c r="A17" s="26" t="s">
        <v>30</v>
      </c>
      <c r="B17" s="17">
        <v>168.27</v>
      </c>
      <c r="C17" s="15"/>
      <c r="D17" s="14"/>
    </row>
    <row r="18" spans="1:4" s="2" customFormat="1" ht="18.75" customHeight="1">
      <c r="A18" s="26" t="s">
        <v>31</v>
      </c>
      <c r="B18" s="17">
        <v>90.68</v>
      </c>
      <c r="C18" s="15"/>
      <c r="D18" s="14"/>
    </row>
    <row r="19" spans="1:4" s="2" customFormat="1" ht="18.75" customHeight="1">
      <c r="A19" s="26" t="s">
        <v>32</v>
      </c>
      <c r="B19" s="17">
        <v>7.44</v>
      </c>
      <c r="C19" s="15"/>
      <c r="D19" s="14"/>
    </row>
    <row r="20" spans="1:4" s="2" customFormat="1" ht="18.75" customHeight="1">
      <c r="A20" s="26" t="s">
        <v>33</v>
      </c>
      <c r="B20" s="17">
        <v>454.6</v>
      </c>
      <c r="C20" s="15"/>
      <c r="D20" s="14"/>
    </row>
    <row r="21" spans="1:4" s="2" customFormat="1" ht="18.75" customHeight="1">
      <c r="A21" s="11" t="s">
        <v>9</v>
      </c>
      <c r="B21" s="12">
        <f>SUM(B22,B25:B36)</f>
        <v>2059.21</v>
      </c>
      <c r="C21" s="15"/>
      <c r="D21" s="14"/>
    </row>
    <row r="22" spans="1:4" s="2" customFormat="1" ht="18.75" customHeight="1">
      <c r="A22" s="16" t="s">
        <v>10</v>
      </c>
      <c r="B22" s="17">
        <f>SUM(B24+B23)</f>
        <v>195.93</v>
      </c>
      <c r="C22" s="15"/>
      <c r="D22" s="14"/>
    </row>
    <row r="23" spans="1:4" s="2" customFormat="1" ht="18.75" customHeight="1">
      <c r="A23" s="16" t="s">
        <v>11</v>
      </c>
      <c r="B23" s="17">
        <v>10.43</v>
      </c>
      <c r="C23" s="15"/>
      <c r="D23" s="14"/>
    </row>
    <row r="24" spans="1:4" s="2" customFormat="1" ht="18.75" customHeight="1">
      <c r="A24" s="18" t="s">
        <v>12</v>
      </c>
      <c r="B24" s="17">
        <v>185.5</v>
      </c>
      <c r="C24" s="15"/>
      <c r="D24" s="14"/>
    </row>
    <row r="25" spans="1:4" s="2" customFormat="1" ht="18.75" customHeight="1">
      <c r="A25" s="27" t="s">
        <v>34</v>
      </c>
      <c r="B25" s="17">
        <v>304.5</v>
      </c>
      <c r="C25" s="15"/>
      <c r="D25" s="14"/>
    </row>
    <row r="26" spans="1:4" s="2" customFormat="1" ht="18.75" customHeight="1">
      <c r="A26" s="18" t="s">
        <v>13</v>
      </c>
      <c r="B26" s="17">
        <v>89.85</v>
      </c>
      <c r="C26" s="15"/>
      <c r="D26" s="14"/>
    </row>
    <row r="27" spans="1:4" s="2" customFormat="1" ht="18.75" customHeight="1">
      <c r="A27" s="18" t="s">
        <v>14</v>
      </c>
      <c r="B27" s="17">
        <v>113.81</v>
      </c>
      <c r="C27" s="15"/>
      <c r="D27" s="14"/>
    </row>
    <row r="28" spans="1:4" s="2" customFormat="1" ht="18.75" customHeight="1">
      <c r="A28" s="18" t="s">
        <v>35</v>
      </c>
      <c r="B28" s="17">
        <v>314.26</v>
      </c>
      <c r="C28" s="15"/>
      <c r="D28" s="14"/>
    </row>
    <row r="29" spans="1:4" s="2" customFormat="1" ht="18.75" customHeight="1">
      <c r="A29" s="18" t="s">
        <v>15</v>
      </c>
      <c r="B29" s="17">
        <v>183.38</v>
      </c>
      <c r="C29" s="15"/>
      <c r="D29" s="14"/>
    </row>
    <row r="30" spans="1:4" s="2" customFormat="1" ht="18.75" customHeight="1">
      <c r="A30" s="28" t="s">
        <v>36</v>
      </c>
      <c r="B30" s="17">
        <v>29.95</v>
      </c>
      <c r="C30" s="15"/>
      <c r="D30" s="14"/>
    </row>
    <row r="31" spans="1:4" s="2" customFormat="1" ht="18.75" customHeight="1">
      <c r="A31" s="18" t="s">
        <v>16</v>
      </c>
      <c r="B31" s="17">
        <v>94.71</v>
      </c>
      <c r="C31" s="15"/>
      <c r="D31" s="14"/>
    </row>
    <row r="32" spans="1:4" s="2" customFormat="1" ht="18.75" customHeight="1" thickBot="1">
      <c r="A32" s="18" t="s">
        <v>17</v>
      </c>
      <c r="B32" s="17">
        <v>56.82</v>
      </c>
      <c r="C32" s="15"/>
      <c r="D32" s="14"/>
    </row>
    <row r="33" spans="1:4" s="2" customFormat="1" ht="18.75" customHeight="1" thickBot="1">
      <c r="A33" s="18" t="s">
        <v>37</v>
      </c>
      <c r="B33" s="17">
        <v>42</v>
      </c>
      <c r="C33" s="15"/>
      <c r="D33" s="14"/>
    </row>
    <row r="34" spans="1:4" s="2" customFormat="1" ht="18.75" customHeight="1" thickBot="1">
      <c r="A34" s="18" t="s">
        <v>38</v>
      </c>
      <c r="B34" s="17">
        <v>180</v>
      </c>
      <c r="C34" s="15"/>
      <c r="D34" s="14"/>
    </row>
    <row r="35" spans="1:4" s="2" customFormat="1" ht="18.75" customHeight="1" thickBot="1">
      <c r="A35" s="18" t="s">
        <v>39</v>
      </c>
      <c r="B35" s="17">
        <v>451</v>
      </c>
      <c r="C35" s="15"/>
      <c r="D35" s="14"/>
    </row>
    <row r="36" spans="1:4" s="2" customFormat="1" ht="18.75" customHeight="1" thickBot="1">
      <c r="A36" s="18" t="s">
        <v>40</v>
      </c>
      <c r="B36" s="17">
        <v>3</v>
      </c>
      <c r="C36" s="15"/>
      <c r="D36" s="14"/>
    </row>
    <row r="37" spans="1:4" s="3" customFormat="1" ht="18.75" customHeight="1" thickBot="1">
      <c r="A37" s="19" t="s">
        <v>18</v>
      </c>
      <c r="B37" s="20">
        <f>SUM(B38:B41)</f>
        <v>287.2</v>
      </c>
      <c r="C37" s="21"/>
      <c r="D37" s="22"/>
    </row>
    <row r="38" spans="1:4" s="3" customFormat="1" ht="18.75" customHeight="1" thickBot="1">
      <c r="A38" s="29" t="s">
        <v>41</v>
      </c>
      <c r="B38" s="20">
        <v>19.2</v>
      </c>
      <c r="C38" s="21"/>
      <c r="D38" s="31" t="s">
        <v>60</v>
      </c>
    </row>
    <row r="39" spans="1:4" s="3" customFormat="1" ht="18.75" customHeight="1" thickBot="1">
      <c r="A39" s="29" t="s">
        <v>42</v>
      </c>
      <c r="B39" s="20">
        <v>60</v>
      </c>
      <c r="C39" s="21"/>
      <c r="D39" s="32" t="s">
        <v>61</v>
      </c>
    </row>
    <row r="40" spans="1:4" s="3" customFormat="1" ht="18.75" customHeight="1" thickBot="1">
      <c r="A40" s="29" t="s">
        <v>39</v>
      </c>
      <c r="B40" s="20">
        <v>150</v>
      </c>
      <c r="C40" s="21"/>
      <c r="D40" s="32" t="s">
        <v>62</v>
      </c>
    </row>
    <row r="41" spans="1:4" s="3" customFormat="1" ht="18.75" customHeight="1" thickBot="1">
      <c r="A41" s="29" t="s">
        <v>43</v>
      </c>
      <c r="B41" s="20">
        <v>58</v>
      </c>
      <c r="C41" s="21"/>
      <c r="D41" s="32" t="s">
        <v>62</v>
      </c>
    </row>
    <row r="42" spans="1:4" s="2" customFormat="1" ht="18.75" customHeight="1" thickBot="1">
      <c r="A42" s="19" t="s">
        <v>19</v>
      </c>
      <c r="B42" s="12">
        <f>B43</f>
        <v>12751</v>
      </c>
      <c r="C42" s="15"/>
      <c r="D42" s="14"/>
    </row>
    <row r="43" spans="1:4" s="2" customFormat="1" ht="18.75" customHeight="1" thickBot="1">
      <c r="A43" s="29" t="s">
        <v>50</v>
      </c>
      <c r="B43" s="12">
        <f>SUM(B44:B58)</f>
        <v>12751</v>
      </c>
      <c r="C43" s="15"/>
      <c r="D43" s="14"/>
    </row>
    <row r="44" spans="1:4" s="2" customFormat="1" ht="18.75" customHeight="1" thickBot="1">
      <c r="A44" s="29" t="s">
        <v>51</v>
      </c>
      <c r="B44" s="30">
        <v>20</v>
      </c>
      <c r="C44" s="15"/>
      <c r="D44" s="14"/>
    </row>
    <row r="45" spans="1:4" s="2" customFormat="1" ht="18.75" customHeight="1" thickBot="1">
      <c r="A45" s="29" t="s">
        <v>52</v>
      </c>
      <c r="B45" s="30">
        <v>20</v>
      </c>
      <c r="C45" s="15"/>
      <c r="D45" s="14"/>
    </row>
    <row r="46" spans="1:4" s="2" customFormat="1" ht="18.75" customHeight="1" thickBot="1">
      <c r="A46" s="29" t="s">
        <v>53</v>
      </c>
      <c r="B46" s="30">
        <v>35</v>
      </c>
      <c r="C46" s="15"/>
      <c r="D46" s="14"/>
    </row>
    <row r="47" spans="1:4" s="2" customFormat="1" ht="18.75" customHeight="1" thickBot="1">
      <c r="A47" s="29" t="s">
        <v>54</v>
      </c>
      <c r="B47" s="30">
        <v>23</v>
      </c>
      <c r="C47" s="15"/>
      <c r="D47" s="14"/>
    </row>
    <row r="48" spans="1:4" s="2" customFormat="1" ht="18.75" customHeight="1" thickBot="1">
      <c r="A48" s="29" t="s">
        <v>55</v>
      </c>
      <c r="B48" s="30">
        <v>350</v>
      </c>
      <c r="C48" s="15"/>
      <c r="D48" s="14"/>
    </row>
    <row r="49" spans="1:4" s="2" customFormat="1" ht="18.75" customHeight="1" thickBot="1">
      <c r="A49" s="29" t="s">
        <v>56</v>
      </c>
      <c r="B49" s="30">
        <v>500</v>
      </c>
      <c r="C49" s="15"/>
      <c r="D49" s="14"/>
    </row>
    <row r="50" spans="1:4" s="2" customFormat="1" ht="18.75" customHeight="1" thickBot="1">
      <c r="A50" s="29" t="s">
        <v>57</v>
      </c>
      <c r="B50" s="30">
        <v>2400</v>
      </c>
      <c r="C50" s="15"/>
      <c r="D50" s="14"/>
    </row>
    <row r="51" spans="1:4" s="2" customFormat="1" ht="47.25" customHeight="1" thickBot="1">
      <c r="A51" s="29" t="s">
        <v>44</v>
      </c>
      <c r="B51" s="30">
        <v>3000</v>
      </c>
      <c r="C51" s="15"/>
      <c r="D51" s="14"/>
    </row>
    <row r="52" spans="1:4" s="2" customFormat="1" ht="18.75" customHeight="1" thickBot="1">
      <c r="A52" s="29" t="s">
        <v>45</v>
      </c>
      <c r="B52" s="30">
        <v>4000</v>
      </c>
      <c r="C52" s="15"/>
      <c r="D52" s="14"/>
    </row>
    <row r="53" spans="1:4" s="2" customFormat="1" ht="39" customHeight="1" thickBot="1">
      <c r="A53" s="29" t="s">
        <v>46</v>
      </c>
      <c r="B53" s="30">
        <v>400</v>
      </c>
      <c r="C53" s="15"/>
      <c r="D53" s="14"/>
    </row>
    <row r="54" spans="1:4" s="2" customFormat="1" ht="36.75" customHeight="1" thickBot="1">
      <c r="A54" s="29" t="s">
        <v>47</v>
      </c>
      <c r="B54" s="30">
        <v>298</v>
      </c>
      <c r="C54" s="15"/>
      <c r="D54" s="14"/>
    </row>
    <row r="55" spans="1:4" s="2" customFormat="1" ht="44.25" customHeight="1" thickBot="1">
      <c r="A55" s="29" t="s">
        <v>48</v>
      </c>
      <c r="B55" s="30">
        <v>302</v>
      </c>
      <c r="C55" s="15"/>
      <c r="D55" s="14"/>
    </row>
    <row r="56" spans="1:4" s="2" customFormat="1" ht="39" customHeight="1" thickBot="1">
      <c r="A56" s="29" t="s">
        <v>49</v>
      </c>
      <c r="B56" s="30">
        <v>27</v>
      </c>
      <c r="C56" s="15"/>
      <c r="D56" s="14"/>
    </row>
    <row r="57" spans="1:4" s="2" customFormat="1" ht="18.75" customHeight="1" thickBot="1">
      <c r="A57" s="29" t="s">
        <v>58</v>
      </c>
      <c r="B57" s="30">
        <v>1020</v>
      </c>
      <c r="C57" s="15"/>
      <c r="D57" s="14"/>
    </row>
    <row r="58" spans="1:4" s="2" customFormat="1" ht="18.75" customHeight="1" thickBot="1">
      <c r="A58" s="29" t="s">
        <v>59</v>
      </c>
      <c r="B58" s="30">
        <v>356</v>
      </c>
      <c r="C58" s="15"/>
      <c r="D58" s="14"/>
    </row>
    <row r="59" spans="1:4" s="2" customFormat="1" ht="18.75" customHeight="1" thickBot="1">
      <c r="A59" s="19"/>
      <c r="B59" s="12"/>
      <c r="C59" s="15"/>
      <c r="D59" s="14"/>
    </row>
    <row r="60" spans="1:4" s="2" customFormat="1" ht="18.75" customHeight="1">
      <c r="A60" s="19" t="s">
        <v>20</v>
      </c>
      <c r="B60" s="12"/>
      <c r="C60" s="15"/>
      <c r="D60" s="14"/>
    </row>
    <row r="61" spans="1:4" s="2" customFormat="1" ht="18.75" customHeight="1">
      <c r="A61" s="19"/>
      <c r="B61" s="12"/>
      <c r="C61" s="15"/>
      <c r="D61" s="14"/>
    </row>
    <row r="62" spans="1:4" ht="18.75">
      <c r="A62" s="23"/>
      <c r="B62" s="24"/>
      <c r="C62" s="25"/>
      <c r="D62" s="25"/>
    </row>
    <row r="63" spans="1:4" ht="18.75">
      <c r="A63" s="23"/>
      <c r="B63" s="24"/>
      <c r="C63" s="25"/>
      <c r="D63" s="25"/>
    </row>
    <row r="64" spans="1:4" ht="18.75">
      <c r="A64" s="23"/>
      <c r="B64" s="24"/>
      <c r="C64" s="25"/>
      <c r="D64" s="25"/>
    </row>
    <row r="65" spans="1:4" ht="18.75">
      <c r="A65" s="23"/>
      <c r="B65" s="24"/>
      <c r="C65" s="25"/>
      <c r="D65" s="25"/>
    </row>
    <row r="66" spans="1:4" ht="18.75">
      <c r="A66" s="23"/>
      <c r="B66" s="24"/>
      <c r="C66" s="25"/>
      <c r="D66" s="25"/>
    </row>
    <row r="67" spans="1:4" ht="18.75">
      <c r="A67" s="23"/>
      <c r="B67" s="24"/>
      <c r="C67" s="25"/>
      <c r="D67" s="25"/>
    </row>
    <row r="68" spans="1:4" ht="18.75">
      <c r="A68" s="23"/>
      <c r="B68" s="24"/>
      <c r="C68" s="25"/>
      <c r="D68" s="25"/>
    </row>
    <row r="69" spans="1:4" ht="18.75">
      <c r="A69" s="23"/>
      <c r="B69" s="24"/>
      <c r="C69" s="25"/>
      <c r="D69" s="25"/>
    </row>
    <row r="70" spans="1:4" ht="18.75">
      <c r="A70" s="23"/>
      <c r="B70" s="24"/>
      <c r="C70" s="25"/>
      <c r="D70" s="25"/>
    </row>
    <row r="71" spans="1:4" ht="18.75">
      <c r="A71" s="23"/>
      <c r="B71" s="24"/>
      <c r="C71" s="25"/>
      <c r="D71" s="25"/>
    </row>
    <row r="72" spans="1:4" ht="18.75">
      <c r="A72" s="23"/>
      <c r="B72" s="24"/>
      <c r="C72" s="25"/>
      <c r="D72" s="25"/>
    </row>
    <row r="73" spans="1:4" ht="18.75">
      <c r="A73" s="23"/>
      <c r="B73" s="24"/>
      <c r="C73" s="25"/>
      <c r="D73" s="25"/>
    </row>
    <row r="74" spans="1:4" ht="18.75">
      <c r="A74" s="23"/>
      <c r="B74" s="24"/>
      <c r="C74" s="25"/>
      <c r="D74" s="25"/>
    </row>
    <row r="75" spans="1:4" ht="18.75">
      <c r="A75" s="23"/>
      <c r="B75" s="24"/>
      <c r="C75" s="25"/>
      <c r="D75" s="25"/>
    </row>
    <row r="76" spans="1:4" ht="18.75">
      <c r="A76" s="23"/>
      <c r="B76" s="24"/>
      <c r="C76" s="25"/>
      <c r="D76" s="25"/>
    </row>
    <row r="77" spans="1:4" ht="18.75">
      <c r="A77" s="23"/>
      <c r="B77" s="24"/>
      <c r="C77" s="25"/>
      <c r="D77" s="25"/>
    </row>
    <row r="78" spans="1:4" ht="18.75">
      <c r="A78" s="23"/>
      <c r="B78" s="24"/>
      <c r="C78" s="25"/>
      <c r="D78" s="25"/>
    </row>
    <row r="79" spans="1:4" ht="18.75">
      <c r="A79" s="23"/>
      <c r="B79" s="24"/>
      <c r="C79" s="25"/>
      <c r="D79" s="25"/>
    </row>
    <row r="80" spans="1:4" ht="18.75">
      <c r="A80" s="23"/>
      <c r="B80" s="24"/>
      <c r="C80" s="25"/>
      <c r="D80" s="25"/>
    </row>
    <row r="81" spans="1:4" ht="18.75">
      <c r="A81" s="23"/>
      <c r="B81" s="24"/>
      <c r="C81" s="25"/>
      <c r="D81" s="25"/>
    </row>
    <row r="82" spans="1:4" ht="18.75">
      <c r="A82" s="23"/>
      <c r="B82" s="24"/>
      <c r="C82" s="25"/>
      <c r="D82" s="25"/>
    </row>
    <row r="83" spans="1:4" ht="18.75">
      <c r="A83" s="23"/>
      <c r="B83" s="24"/>
      <c r="C83" s="25"/>
      <c r="D83" s="25"/>
    </row>
    <row r="84" spans="1:4" ht="18.75">
      <c r="A84" s="23"/>
      <c r="B84" s="24"/>
      <c r="C84" s="25"/>
      <c r="D84" s="25"/>
    </row>
    <row r="85" spans="1:4" ht="18.75">
      <c r="A85" s="23"/>
      <c r="B85" s="24"/>
      <c r="C85" s="25"/>
      <c r="D85" s="25"/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480314960629921" right="0.7480314960629921" top="0.7086614173228347" bottom="0.7086614173228347" header="0.5118110236220472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王国平</dc:creator>
  <cp:keywords/>
  <dc:description/>
  <cp:lastModifiedBy>Administrator</cp:lastModifiedBy>
  <cp:lastPrinted>2022-03-07T06:14:42Z</cp:lastPrinted>
  <dcterms:created xsi:type="dcterms:W3CDTF">2014-05-04T01:50:10Z</dcterms:created>
  <dcterms:modified xsi:type="dcterms:W3CDTF">2022-03-07T06:14:43Z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2797439FBC9A4B5A8EE04A96FF693298</vt:lpwstr>
  </property>
</Properties>
</file>