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hp\Desktop\西岔园区2020年预算项目支出绩效自评\"/>
    </mc:Choice>
  </mc:AlternateContent>
  <xr:revisionPtr revIDLastSave="0" documentId="13_ncr:1_{CF097C38-E2BC-41B6-8D1D-48B023FCBB9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0年西岔园区部门（单位）整体支出绩效自评表" sheetId="55" r:id="rId1"/>
    <sheet name="部门预算项目支出绩效自评结果汇总表" sheetId="56" r:id="rId2"/>
    <sheet name="园区餐厅运行费" sheetId="9" r:id="rId3"/>
    <sheet name="扫黑除恶" sheetId="1" r:id="rId4"/>
    <sheet name="车辆租赁费" sheetId="4" r:id="rId5"/>
    <sheet name="室外沉降维修" sheetId="5" r:id="rId6"/>
    <sheet name="院墙及监控维修" sheetId="6" r:id="rId7"/>
    <sheet name="暖气管道维修" sheetId="7" r:id="rId8"/>
    <sheet name="信访专项经费" sheetId="8" r:id="rId9"/>
    <sheet name="机关服务经费" sheetId="3" r:id="rId10"/>
    <sheet name="园区采购经费" sheetId="10" r:id="rId11"/>
    <sheet name="农水局驻村补助" sheetId="11" r:id="rId12"/>
    <sheet name="农水局抗旱防汛" sheetId="12" r:id="rId13"/>
    <sheet name="农水局绿化管护" sheetId="13" r:id="rId14"/>
    <sheet name="农水局动物防疫" sheetId="14" r:id="rId15"/>
    <sheet name="打非工作经费" sheetId="15" r:id="rId16"/>
    <sheet name="微信公众号" sheetId="16" r:id="rId17"/>
    <sheet name="宗教工作经费" sheetId="17" r:id="rId18"/>
    <sheet name="创建文明城市" sheetId="18" r:id="rId19"/>
    <sheet name="群团工作经费" sheetId="19" r:id="rId20"/>
    <sheet name="慰问费" sheetId="20" r:id="rId21"/>
    <sheet name="已征收土地管护" sheetId="21" r:id="rId22"/>
    <sheet name="征地拆迁" sheetId="22" r:id="rId23"/>
    <sheet name="部门预算项目支出绩效自评表（项目1高质量发展奖励资金）" sheetId="23" r:id="rId24"/>
    <sheet name="部门预算项目支出绩效自评表（项目2园区空间发展课题编制）" sheetId="24" r:id="rId25"/>
    <sheet name="部门预算项目支出绩效自评表（项目3项目前期费）" sheetId="25" r:id="rId26"/>
    <sheet name="部门预算项目支出绩效自评表（项目4政务大厅费）" sheetId="26" r:id="rId27"/>
    <sheet name="部门预算项目支出绩效自评表（项目5农业双创基地）" sheetId="27" r:id="rId28"/>
    <sheet name="部门预算项目支出绩效自评表（项目6东山梯田整地绿化）" sheetId="28" r:id="rId29"/>
    <sheet name="餐厨垃圾清运费" sheetId="29" r:id="rId30"/>
    <sheet name="非公党建" sheetId="30" r:id="rId31"/>
    <sheet name="部门预算项目支出绩效自评表（道路交通） (2)" sheetId="31" r:id="rId32"/>
    <sheet name="部门预算项目支出绩效自评表（武装部工作经费）" sheetId="32" r:id="rId33"/>
    <sheet name="部门预算项目支出绩效自评表（租车费）" sheetId="33" r:id="rId34"/>
    <sheet name="部门预算项目支出绩效自评表（文曲社区）" sheetId="34" r:id="rId35"/>
    <sheet name="（惠民惠农“一卡通”资金）" sheetId="35" r:id="rId36"/>
    <sheet name="（医疗救助）" sheetId="36" r:id="rId37"/>
    <sheet name="（困难群众）" sheetId="37" r:id="rId38"/>
    <sheet name="（农村共管共享） " sheetId="39" r:id="rId39"/>
    <sheet name="（社会保险专网费） " sheetId="38" r:id="rId40"/>
    <sheet name="（园区培训经费） " sheetId="40" r:id="rId41"/>
    <sheet name="（政府购买服务） " sheetId="41" r:id="rId42"/>
    <sheet name="（公益性岗位补贴）" sheetId="42" r:id="rId43"/>
    <sheet name="（应急工作经费）" sheetId="43" r:id="rId44"/>
    <sheet name="招商引资工作经费" sheetId="44" r:id="rId45"/>
    <sheet name="部门预算项目支出绩效自评表（党建经费）" sheetId="45" r:id="rId46"/>
    <sheet name="部门预算项目支出绩效自评表（绩效考核系统研发运行费)" sheetId="46" r:id="rId47"/>
    <sheet name="兰州新区科教研发中心园区创智中路创智西路道路工程项目" sheetId="47" r:id="rId48"/>
    <sheet name="佳星防水材料厂区村道改造费" sheetId="48" r:id="rId49"/>
    <sheet name="兰州新区科教研发中心园区教研北路道路工程项目" sheetId="49" r:id="rId50"/>
    <sheet name="兰州新区科教研发中心园区科体路道路工程项目" sheetId="50" r:id="rId51"/>
    <sheet name="兰州新区科教研发中心园区科西路道路工程项目" sheetId="51" r:id="rId52"/>
    <sheet name="纬十六路东延段" sheetId="52" r:id="rId53"/>
    <sheet name="兰州新区科教研发中心园区文曲中路道路工程项目" sheetId="53" r:id="rId54"/>
    <sheet name="兰州新区科教研发中心园区道路建设项目（北斗路、纬十六路、文曲西" sheetId="54" r:id="rId55"/>
    <sheet name="甘肃省奥林匹克体育中心项目（试验段）土地平整工程" sheetId="57" r:id="rId56"/>
  </sheets>
  <definedNames>
    <definedName name="_xlnm.Print_Titles" localSheetId="1">部门预算项目支出绩效自评结果汇总表!$1:$4</definedName>
  </definedNames>
  <calcPr calcId="181029"/>
</workbook>
</file>

<file path=xl/calcChain.xml><?xml version="1.0" encoding="utf-8"?>
<calcChain xmlns="http://schemas.openxmlformats.org/spreadsheetml/2006/main">
  <c r="L6" i="28" l="1"/>
  <c r="L6" i="27"/>
  <c r="L6" i="26"/>
  <c r="L6" i="25"/>
  <c r="L6" i="24"/>
  <c r="H60" i="56"/>
  <c r="I44" i="56"/>
  <c r="D43" i="56"/>
  <c r="I43" i="56" s="1"/>
  <c r="D42" i="56"/>
  <c r="I42" i="56" s="1"/>
  <c r="D40" i="56"/>
  <c r="I40" i="56" s="1"/>
  <c r="D39" i="56"/>
  <c r="I39" i="56" s="1"/>
  <c r="D38" i="56"/>
  <c r="I38" i="56" s="1"/>
</calcChain>
</file>

<file path=xl/sharedStrings.xml><?xml version="1.0" encoding="utf-8"?>
<sst xmlns="http://schemas.openxmlformats.org/spreadsheetml/2006/main" count="4395" uniqueCount="816">
  <si>
    <t>2020年西岔园区部门（单位）整体支出绩效自评表</t>
  </si>
  <si>
    <t>部门（单位）名称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</si>
  <si>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</si>
  <si>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</si>
  <si>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</si>
  <si>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</si>
  <si>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</si>
  <si>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</si>
  <si>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</si>
  <si>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</si>
  <si>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>6286.76</t>
  </si>
  <si>
    <t>55755.47</t>
  </si>
  <si>
    <t>54127.773</t>
  </si>
  <si>
    <t>97.1%</t>
  </si>
  <si>
    <t>9.71</t>
  </si>
  <si>
    <t xml:space="preserve">    其中：基本支出</t>
  </si>
  <si>
    <t>5786.76</t>
  </si>
  <si>
    <t>4977.17</t>
  </si>
  <si>
    <t>—</t>
  </si>
  <si>
    <t xml:space="preserve">          项目支出</t>
  </si>
  <si>
    <t>500</t>
  </si>
  <si>
    <t>50778.30</t>
  </si>
  <si>
    <t>49529.426</t>
  </si>
  <si>
    <t>年度总体绩效目标完成情况</t>
  </si>
  <si>
    <t>预期目标</t>
  </si>
  <si>
    <t>目标实际完成情况</t>
  </si>
  <si>
    <t>目标1：按时按量完成各项工作任务。</t>
  </si>
  <si>
    <t>目标1完成情况：基本按时按量完成各项工作任务。</t>
  </si>
  <si>
    <t>目标2：根据规章制度管理人员。</t>
  </si>
  <si>
    <t>目标2完成情况：按照规章制度管理人员。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</si>
  <si>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</si>
  <si>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</si>
  <si>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</si>
  <si>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</si>
  <si>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</si>
  <si>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</si>
  <si>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</si>
  <si>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</si>
  <si>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</si>
  <si>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</si>
  <si>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≥95%</t>
  </si>
  <si>
    <t>项目支出预算执行率</t>
  </si>
  <si>
    <t>“三公经费”控制率</t>
  </si>
  <si>
    <r>
      <rPr>
        <sz val="11"/>
        <color theme="1"/>
        <rFont val="仿宋_GB2312"/>
        <charset val="134"/>
      </rPr>
      <t>≤</t>
    </r>
    <r>
      <rPr>
        <sz val="11"/>
        <color indexed="8"/>
        <rFont val="宋体"/>
        <charset val="134"/>
      </rPr>
      <t>5%</t>
    </r>
  </si>
  <si>
    <r>
      <rPr>
        <sz val="11"/>
        <color theme="1"/>
        <rFont val="仿宋_GB2312"/>
        <charset val="134"/>
      </rPr>
      <t>≤</t>
    </r>
    <r>
      <rPr>
        <sz val="11"/>
        <color theme="1"/>
        <rFont val="宋体"/>
        <charset val="134"/>
      </rPr>
      <t>5%</t>
    </r>
  </si>
  <si>
    <t>结转结余变动率</t>
  </si>
  <si>
    <t>≤10%</t>
  </si>
  <si>
    <t>因疫情情影响，一部分项目预算金额使用率降低。改进措施：提高前瞻性，科学合理申报预算。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</si>
  <si>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</si>
  <si>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</si>
  <si>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</si>
  <si>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</si>
  <si>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</si>
  <si>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</si>
  <si>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</si>
  <si>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</si>
  <si>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</si>
  <si>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</si>
  <si>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</si>
  <si>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</si>
  <si>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</si>
  <si>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</si>
  <si>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</si>
  <si>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</si>
  <si>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</si>
  <si>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达标</t>
  </si>
  <si>
    <t>产出时效指标</t>
  </si>
  <si>
    <t>及时</t>
  </si>
  <si>
    <t>产出成本指标</t>
  </si>
  <si>
    <t>≤100%</t>
  </si>
  <si>
    <t>部门效果目标</t>
  </si>
  <si>
    <t>经济效益指标</t>
  </si>
  <si>
    <t>带动园区经济</t>
  </si>
  <si>
    <t>带动</t>
  </si>
  <si>
    <t>社会效益指标</t>
  </si>
  <si>
    <t>有效改善社会环境</t>
  </si>
  <si>
    <t>有效</t>
  </si>
  <si>
    <t>生态效益指标</t>
  </si>
  <si>
    <t>有效改善生态环境</t>
  </si>
  <si>
    <t>社会影响</t>
  </si>
  <si>
    <t>单位获奖情况</t>
  </si>
  <si>
    <t>≥5</t>
  </si>
  <si>
    <t>违法违纪情况</t>
  </si>
  <si>
    <t>≤3%</t>
  </si>
  <si>
    <t>能力建设</t>
  </si>
  <si>
    <t>长效管理</t>
  </si>
  <si>
    <t>中期规划建设完备程度</t>
  </si>
  <si>
    <t>完备</t>
  </si>
  <si>
    <t>中期规划建设在逐步完善中，加快完备进度。</t>
  </si>
  <si>
    <t>组织建设</t>
  </si>
  <si>
    <t>党建工作开展规律性</t>
  </si>
  <si>
    <t>规律</t>
  </si>
  <si>
    <t>信息化建设情况</t>
  </si>
  <si>
    <t>信息化管理覆盖率</t>
  </si>
  <si>
    <t>≥90%</t>
  </si>
  <si>
    <t>人力资源建设</t>
  </si>
  <si>
    <t>人员培训机制完备性</t>
  </si>
  <si>
    <t>档案管理</t>
  </si>
  <si>
    <t>档案管理完备性</t>
  </si>
  <si>
    <t>档案管理基本完善，进一步加强档案管理规范性。</t>
  </si>
  <si>
    <t>服务对象满意度</t>
  </si>
  <si>
    <t>服务对象1的满意度</t>
  </si>
  <si>
    <t>群众满意度</t>
  </si>
  <si>
    <t>满意</t>
  </si>
  <si>
    <t>因群众需求不同，满意度有所差别，进一步优化工作机制，提高满意度。</t>
  </si>
  <si>
    <t>服务对象2的满意度</t>
  </si>
  <si>
    <t>工作人员满意度</t>
  </si>
  <si>
    <t>合    计</t>
  </si>
  <si>
    <t>其他需要说明的问题：无。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</si>
  <si>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</si>
  <si>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</si>
  <si>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r>
      <rPr>
        <b/>
        <sz val="20"/>
        <color theme="1"/>
        <rFont val="宋体"/>
        <charset val="134"/>
        <scheme val="minor"/>
      </rPr>
      <t>2020年度</t>
    </r>
    <r>
      <rPr>
        <b/>
        <sz val="20"/>
        <color rgb="FF000000"/>
        <rFont val="宋体"/>
        <charset val="134"/>
      </rPr>
      <t>西岔园区</t>
    </r>
    <r>
      <rPr>
        <b/>
        <sz val="20"/>
        <color theme="1"/>
        <rFont val="宋体"/>
        <charset val="134"/>
        <scheme val="minor"/>
      </rPr>
      <t>部门预算支出项目绩效自评结果汇总表</t>
    </r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</si>
  <si>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</si>
  <si>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</si>
  <si>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</si>
  <si>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</si>
  <si>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</si>
  <si>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</si>
  <si>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</si>
  <si>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</si>
  <si>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</si>
  <si>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</si>
  <si>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</si>
  <si>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</si>
  <si>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困难群众补助资金</t>
  </si>
  <si>
    <t>新区民政司法和社会保障局</t>
  </si>
  <si>
    <t>医疗救助补助资金</t>
  </si>
  <si>
    <t>园区培训经费</t>
  </si>
  <si>
    <t>西岔园区管委会</t>
  </si>
  <si>
    <t>政府购买服务园区配套</t>
  </si>
  <si>
    <t>公益性岗位补贴</t>
  </si>
  <si>
    <t>社会保险专网费</t>
  </si>
  <si>
    <t>惠民惠农“一卡通”资金</t>
  </si>
  <si>
    <t>应急工作经费</t>
  </si>
  <si>
    <t>农村共管共享</t>
  </si>
  <si>
    <t>打非工作经费</t>
  </si>
  <si>
    <t>新区财政局</t>
  </si>
  <si>
    <t>征地拆迁征地拆迁补偿资金</t>
  </si>
  <si>
    <t>新区自然资源局</t>
  </si>
  <si>
    <t>餐厨垃圾清运费</t>
  </si>
  <si>
    <t>市场监督管理局</t>
  </si>
  <si>
    <t>非公党建活动经费</t>
  </si>
  <si>
    <t>社区运行费</t>
  </si>
  <si>
    <t>兰州新区文曲中心社区</t>
  </si>
  <si>
    <t>西岔镇道路交通安全管理</t>
  </si>
  <si>
    <t>西岔镇人民政府</t>
  </si>
  <si>
    <t>武装部工作经费</t>
  </si>
  <si>
    <t>西岔镇车辆租赁费</t>
  </si>
  <si>
    <t>党建经费</t>
  </si>
  <si>
    <t>西岔园区组织人事局</t>
  </si>
  <si>
    <t>绩效考核系统研发运行费</t>
  </si>
  <si>
    <t>兰州新区科教研发中心园区创智中路创智西路道路工程项目</t>
  </si>
  <si>
    <t>新区建设局</t>
  </si>
  <si>
    <t>佳星防水材料厂区村道改造费</t>
  </si>
  <si>
    <t>兰州新区科教研发中心园区教研北路道路工程项目</t>
  </si>
  <si>
    <t>兰州新区科教研发中心园区科体路道路工程项目</t>
  </si>
  <si>
    <t>兰州新区科教研发中心园区科西路道路工程项目</t>
  </si>
  <si>
    <t>兰州新区科教研发中心园区纬十六路东延段（北斗路—东绕城快速路）道路工程项目</t>
  </si>
  <si>
    <t>兰州新区科教研发中心园区文曲中路道路工程项目</t>
  </si>
  <si>
    <t>兰州新区科教研发中心园区道路建设项目（北斗路、纬十六路、文曲西路）</t>
  </si>
  <si>
    <t>微信公众号</t>
  </si>
  <si>
    <t>西岔园区
党群工作部</t>
  </si>
  <si>
    <t>宗教工作经费</t>
  </si>
  <si>
    <t>创建文明城市</t>
  </si>
  <si>
    <t>群团工作经费</t>
  </si>
  <si>
    <t>慰问费</t>
  </si>
  <si>
    <t>招商引资工作经费</t>
  </si>
  <si>
    <t>经合局</t>
  </si>
  <si>
    <t>2020年上半年高质量发展奖励金</t>
  </si>
  <si>
    <t>经发局</t>
  </si>
  <si>
    <t>园区空间发展课题编制费</t>
  </si>
  <si>
    <t>园区项目前期费</t>
  </si>
  <si>
    <t>政务大厅建设费</t>
  </si>
  <si>
    <t>农业双创基地建设项目</t>
  </si>
  <si>
    <t>东山梯田整地绿化工程项目</t>
  </si>
  <si>
    <t>已征收土地管护</t>
  </si>
  <si>
    <t>贫困村驻村工作队驻村补助</t>
  </si>
  <si>
    <t>农林水务局</t>
  </si>
  <si>
    <t>抗旱防汛防火工作经费</t>
  </si>
  <si>
    <t>城区绿化管护</t>
  </si>
  <si>
    <t>动物防疫应急经费</t>
  </si>
  <si>
    <t>扫黑除恶宣传</t>
  </si>
  <si>
    <t>西岔园区
综合办公室</t>
  </si>
  <si>
    <t>园区餐厅运行费</t>
  </si>
  <si>
    <t>车辆租赁费</t>
  </si>
  <si>
    <t>园区室外沉降维修费</t>
  </si>
  <si>
    <t>园区管委会院墙及监控维修费</t>
  </si>
  <si>
    <t>园区暖气管道维修费</t>
  </si>
  <si>
    <t>信访专项经费</t>
  </si>
  <si>
    <t>机关服务经费</t>
  </si>
  <si>
    <t>园区采购经费</t>
  </si>
  <si>
    <t>省奥林匹克体育中心（试验段）土地平整工程</t>
  </si>
  <si>
    <t>合计</t>
  </si>
  <si>
    <t>2020年西岔园区综合办公室部门预算项目支出绩效自评表</t>
  </si>
  <si>
    <t>西岔园区综合办公室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</si>
  <si>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</si>
  <si>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</si>
  <si>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</si>
  <si>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</si>
  <si>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</si>
  <si>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</si>
  <si>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</si>
  <si>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</si>
  <si>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</si>
  <si>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完成前期各项工作，认真做好服务，保障园区餐厅正常运转，满足干部职工用餐需求</t>
  </si>
  <si>
    <t>绩效指标</t>
  </si>
  <si>
    <t>产出指标</t>
  </si>
  <si>
    <t>数量指标</t>
  </si>
  <si>
    <t>支付餐厅运行费</t>
  </si>
  <si>
    <t>质量指标</t>
  </si>
  <si>
    <t>足额支付餐厅运行费</t>
  </si>
  <si>
    <t>足额</t>
  </si>
  <si>
    <t>时效指标</t>
  </si>
  <si>
    <t>餐厅运行费支付及时性</t>
  </si>
  <si>
    <t>成本指标</t>
  </si>
  <si>
    <t>成本控制率</t>
  </si>
  <si>
    <t>≦100%</t>
  </si>
  <si>
    <t>效益指标</t>
  </si>
  <si>
    <t>保障园区干部职工安全放心就餐</t>
  </si>
  <si>
    <t>可持续影响指标</t>
  </si>
  <si>
    <t>改善园区干部职工用餐质量</t>
  </si>
  <si>
    <t>满意度指标</t>
  </si>
  <si>
    <t>服务对象满意度指标</t>
  </si>
  <si>
    <t>就餐人员满意度</t>
  </si>
  <si>
    <t>基本满意</t>
  </si>
  <si>
    <t>菜品种类不够丰富，样式花样较少。改进措施：不断开发新菜品，按照时令季节更换餐食种类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</si>
  <si>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</si>
  <si>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</si>
  <si>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</si>
  <si>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</si>
  <si>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</si>
  <si>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</si>
  <si>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r>
      <rPr>
        <b/>
        <sz val="20"/>
        <color theme="1"/>
        <rFont val="宋体"/>
        <charset val="134"/>
      </rPr>
      <t>2020年西岔园区</t>
    </r>
    <r>
      <rPr>
        <b/>
        <u/>
        <sz val="20"/>
        <color rgb="FF000000"/>
        <rFont val="宋体"/>
        <charset val="134"/>
      </rPr>
      <t>综合办公室</t>
    </r>
    <r>
      <rPr>
        <b/>
        <sz val="20"/>
        <color theme="1"/>
        <rFont val="宋体"/>
        <charset val="134"/>
      </rPr>
      <t>部门预算项目支出绩效自评表</t>
    </r>
  </si>
  <si>
    <t>以开展“七查七摆”活动为抓手，聚焦深挖整治和长效常治，压实责任，加强行业监管、主抓行业清源，有效净化黑恶势力滋生土壤，社会治理组织化、专业化、法治化、社会化水平明显提高，群众安全感、获得感明显增强。</t>
  </si>
  <si>
    <t>保障扫黑除恶宣传工作开展</t>
  </si>
  <si>
    <t>扫黑除恶宣传工作达标性</t>
  </si>
  <si>
    <t>扫黑除恶宣传工作及时性</t>
  </si>
  <si>
    <t xml:space="preserve">提高人民群众懂法、学法意识
</t>
  </si>
  <si>
    <t xml:space="preserve">提升群众对扫黑除恶专项斗争的认同感和知晓率
</t>
  </si>
  <si>
    <t>群众安全感、满意度</t>
  </si>
  <si>
    <t>宣传方式方法不够丰富，贴近群众生活的宣传较少。改进措施：多开展贴近群众生活的宣传活动。</t>
  </si>
  <si>
    <t>满足园区各部门用车需求，保障各部门有序开展工作</t>
  </si>
  <si>
    <t>支付车辆租赁费</t>
  </si>
  <si>
    <t>足额支付租赁费</t>
  </si>
  <si>
    <t>车辆租赁费支付及时性</t>
  </si>
  <si>
    <t>保障园区各部门工作正常开展</t>
  </si>
  <si>
    <t>保障园区各部门公务车辆使用</t>
  </si>
  <si>
    <t>各部门满意度</t>
  </si>
  <si>
    <t>各部门工作任务较多，公务车辆较少，不能完全满足各部门公务车辆需求。改进措施：增加公务用车数量，合理调配。</t>
  </si>
  <si>
    <t>改善现有办公条件，为园区创造安全有序办公环境</t>
  </si>
  <si>
    <t>支付室外沉降维修费</t>
  </si>
  <si>
    <t>足额支付室外沉降维修费</t>
  </si>
  <si>
    <t>室外沉降按期完成率</t>
  </si>
  <si>
    <t>按期</t>
  </si>
  <si>
    <t>消除安全隐患</t>
  </si>
  <si>
    <t>本着急事急办，节约资金的原则，仅对沉降问题突出的区域进行维修，未做整体提升改造。改进措施：根据实际情况，及时发现问题及时处理。</t>
  </si>
  <si>
    <t>改善现有办公环境，提高形象</t>
  </si>
  <si>
    <t>受益群众满意度</t>
  </si>
  <si>
    <t>由于受资金限制，未做整体提升改造。改进措施：根据干部群众意见，及时进行整改。</t>
  </si>
  <si>
    <t>支付院墙及监控维修费</t>
  </si>
  <si>
    <t>足额支付院墙及监控维修费</t>
  </si>
  <si>
    <t>院墙及监控维修按期完成率</t>
  </si>
  <si>
    <t>本着急事急办，节约资金的原则，仅对院墙及监控存在问题的区域进行维修，未做整体提升改造。改进措施：根据实际情况，及时发现问题及时处理。</t>
  </si>
  <si>
    <t>改善现有办公环境，，提高形象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</si>
  <si>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rgb="FF000000"/>
        <rFont val="宋体"/>
        <charset val="134"/>
      </rPr>
      <t>西岔园区综合办公室</t>
    </r>
    <r>
      <rPr>
        <b/>
        <sz val="20"/>
        <color theme="1"/>
        <rFont val="宋体"/>
        <charset val="134"/>
      </rPr>
      <t>部门预算项目支出绩效自评表</t>
    </r>
  </si>
  <si>
    <t>支付暖气管道维修费</t>
  </si>
  <si>
    <t>足额支付暖气管道维修费</t>
  </si>
  <si>
    <t>暖气管道维修按期完成率</t>
  </si>
  <si>
    <t>由于设备老旧，全部更换花费费用较大，仅对存在问题的区域进行维修，未做整体提升改造。改进措施：根据实际情况，及时发现问题及时处理。</t>
  </si>
  <si>
    <t>由于设备老旧，并未做整体提升改造。改进措施：根据干部群众意见，及时进行整改。</t>
  </si>
  <si>
    <r>
      <rPr>
        <b/>
        <sz val="20"/>
        <color theme="1"/>
        <rFont val="宋体"/>
        <charset val="134"/>
      </rPr>
      <t>2020年</t>
    </r>
    <r>
      <rPr>
        <b/>
        <sz val="20"/>
        <color rgb="FF000000"/>
        <rFont val="宋体"/>
        <charset val="134"/>
      </rPr>
      <t>西岔园区综合办公室</t>
    </r>
    <r>
      <rPr>
        <b/>
        <sz val="20"/>
        <color theme="1"/>
        <rFont val="宋体"/>
        <charset val="134"/>
      </rPr>
      <t>部门预算项目支出绩效自评表</t>
    </r>
  </si>
  <si>
    <t>对一些无责任主体信访案件及一些诉求合理但无相应政策规定的、生活确有困难的信访人进行处理，做好疏导化解；和对一些合理诉求尽可能做到息诉罢访，案结事了。</t>
  </si>
  <si>
    <t>信访事项及时受理率</t>
  </si>
  <si>
    <t>受理</t>
  </si>
  <si>
    <t>信访事项及时答复率</t>
  </si>
  <si>
    <t>信访事项及时办结率</t>
  </si>
  <si>
    <t>个别信访事项或由于政策时间等原因造成不能及时办结，改进措施：及时与信访人做好沟通，争取尽可能的早日办结。</t>
  </si>
  <si>
    <t>非访行为比去年明显下降</t>
  </si>
  <si>
    <t>明显下降</t>
  </si>
  <si>
    <t>个别信访人由于诉求过高，不切合实际，时而会造成非访事件发生。改进措施：加强矛盾纠纷调解，做好重点人员的稳控。</t>
  </si>
  <si>
    <t>信访形势好转</t>
  </si>
  <si>
    <t>明显好转</t>
  </si>
  <si>
    <t xml:space="preserve">安全感、满意度
</t>
  </si>
  <si>
    <t>个别信访人诉求过高。改进措施：做好思想疏导教育工作。</t>
  </si>
  <si>
    <t>支付餐厅燃气费用</t>
  </si>
  <si>
    <t>足额支付燃气费用</t>
  </si>
  <si>
    <t>燃气费用支付及时性</t>
  </si>
  <si>
    <t>保障</t>
  </si>
  <si>
    <t>保障园区餐厅正常运转</t>
  </si>
  <si>
    <t>干部职工满意度</t>
  </si>
  <si>
    <t>由于餐厅后厨通道位于园区行车道旁，运送燃气时占用主要车道。改进措施：合理安排运送时间，错峰运送。</t>
  </si>
  <si>
    <t>保障园区干部顺利开展各项工作</t>
  </si>
  <si>
    <t>支付采购经费</t>
  </si>
  <si>
    <t>足额支付采购费</t>
  </si>
  <si>
    <t xml:space="preserve">及时支付资金
</t>
  </si>
  <si>
    <t>采购费用控制率</t>
  </si>
  <si>
    <t>提高干部办公效率</t>
  </si>
  <si>
    <t>提高</t>
  </si>
  <si>
    <t>高效提高园区干部办公效率</t>
  </si>
  <si>
    <t>干部满意度</t>
  </si>
  <si>
    <t>部分采购部门需求过高，不能购买。改进措施：货比三家，采购各部门实际所需的办公用品。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</si>
  <si>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西岔园区</t>
    </r>
    <r>
      <rPr>
        <b/>
        <u/>
        <sz val="20"/>
        <color indexed="8"/>
        <rFont val="宋体"/>
        <charset val="134"/>
      </rPr>
      <t>农林水务局</t>
    </r>
    <r>
      <rPr>
        <b/>
        <sz val="20"/>
        <color theme="1"/>
        <rFont val="宋体"/>
        <charset val="134"/>
      </rPr>
      <t>部门预算项目支出绩效自评表</t>
    </r>
  </si>
  <si>
    <t>西岔园区农林水务局</t>
  </si>
  <si>
    <t>按时发放准村补助，确保驻村工作队员“下得去、干得好、蹲得住”</t>
  </si>
  <si>
    <t>按时发放准村补助，驻村工作队员日常生活和精神面貌明显改善。</t>
  </si>
  <si>
    <t>指标1：全年驻村天数完成率</t>
  </si>
  <si>
    <t>指标2：驻村人员保障人数</t>
  </si>
  <si>
    <t>6人</t>
  </si>
  <si>
    <t>指标3：驻村任务完成率</t>
  </si>
  <si>
    <t>指标1：保障驻村工作正常开展</t>
  </si>
  <si>
    <t>正常</t>
  </si>
  <si>
    <t>指标1：每月资金发放及时性</t>
  </si>
  <si>
    <t>指标1：成本控制率</t>
  </si>
  <si>
    <t>指标1：改善驻村人员的日常生活和精神面貌</t>
  </si>
  <si>
    <t>改善</t>
  </si>
  <si>
    <t>指标2：保障正常开展驻村帮扶服务</t>
  </si>
  <si>
    <t>指标1：人民群众满意度</t>
  </si>
  <si>
    <t>无</t>
  </si>
  <si>
    <t>2020年西岔园区农林水务局部门预算项目支出绩效自评表</t>
  </si>
  <si>
    <t>经费用于农业方面抗旱防汛工作，通过维修农渠、清理农渠垃圾、修筑防洪坝等措施提高农业抗旱防汛能力，提高作物产量。实现农作物稳定增产和农民增收。</t>
  </si>
  <si>
    <t>通过维修农渠、清理农渠垃圾、修筑防洪坝等措施提高农业抗旱防汛能力，提高作物产量。实现了农作物稳定增产和农民增收。</t>
  </si>
  <si>
    <t>指标1：维修农渠0.5公里</t>
  </si>
  <si>
    <t>指标2：清理农渠4.2公里</t>
  </si>
  <si>
    <t>指标3：加固防洪坝</t>
  </si>
  <si>
    <t>已加固</t>
  </si>
  <si>
    <t>指标1：农渠、防洪坝能够正常使用</t>
  </si>
  <si>
    <t>指标2：不发生旱灾水灾农作物减产</t>
  </si>
  <si>
    <t>未发生</t>
  </si>
  <si>
    <t>指标1：及时维修防洪坝和农渠</t>
  </si>
  <si>
    <t>指标1：提升农业抗旱防汛能力</t>
  </si>
  <si>
    <t>提升</t>
  </si>
  <si>
    <t>指标1：改善农业发展环境</t>
  </si>
  <si>
    <t>指标1：群众满意度</t>
  </si>
  <si>
    <t>城区景观绿化管护</t>
  </si>
  <si>
    <t>对园区道路绿化和文曲湖管护签订管护合同，严格按照合同履行责任，实行月度管护考核制，提升管护水平，保证和提升园区城区生态绿化品质。</t>
  </si>
  <si>
    <t>严格按照合同履行责任，实行月度管护考核制，提升管护水平，园区城区生态绿化品质得到有效提升。</t>
  </si>
  <si>
    <t>指标1：绿化管护面积</t>
  </si>
  <si>
    <t>4763885.2㎡</t>
  </si>
  <si>
    <t>指标2：行道树数量</t>
  </si>
  <si>
    <t>27808株</t>
  </si>
  <si>
    <t>指标1：月度考核达标率</t>
  </si>
  <si>
    <t>指标1：绿化管护及时性</t>
  </si>
  <si>
    <t xml:space="preserve">指标1： 改善城市绿化面貌       </t>
  </si>
  <si>
    <t>指标2：提升人居环境</t>
  </si>
  <si>
    <t>指标1：改善城区生态绿化质量</t>
  </si>
  <si>
    <t>指标1：提升绿化管护水平</t>
  </si>
  <si>
    <t>动物防疫资金</t>
  </si>
  <si>
    <t>加大非洲猪瘟等重大动物疫病应急物资储备力度，完善巡查检查台账，确保不发生重大度动物疫病。</t>
  </si>
  <si>
    <t>非洲猪瘟等重大动物疫病应急物资储备明显提升，巡查检查台账得到完善，全面未发生重大度动物疫病。</t>
  </si>
  <si>
    <t>指标1：储备疫病防控应急物资、完善巡查台账</t>
  </si>
  <si>
    <t>完善</t>
  </si>
  <si>
    <t>指标1：全年不发上重大动物疫病和流行病</t>
  </si>
  <si>
    <t>不发生</t>
  </si>
  <si>
    <t>指标2：养殖场所检查巡查全部覆盖</t>
  </si>
  <si>
    <t>指标1：及时巡查检查养殖场所</t>
  </si>
  <si>
    <t>指标2：及时送检动物样品和血清</t>
  </si>
  <si>
    <t>指标1：保障辖区内养殖业平稳发展</t>
  </si>
  <si>
    <t>指标1：提升畜牧发展水平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</si>
  <si>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西岔园区财政金融</t>
    </r>
    <r>
      <rPr>
        <b/>
        <sz val="20"/>
        <color indexed="8"/>
        <rFont val="宋体"/>
        <charset val="134"/>
      </rPr>
      <t>局</t>
    </r>
    <r>
      <rPr>
        <b/>
        <sz val="20"/>
        <color theme="1"/>
        <rFont val="宋体"/>
        <charset val="134"/>
      </rPr>
      <t>部门预算项目支出绩效自评表</t>
    </r>
  </si>
  <si>
    <t>西岔园区财政金融局</t>
  </si>
  <si>
    <t>为防范化解重大金融风险，打击非法集资类犯罪活动，提高人民群众对非法集资的认识，充分利用各类宣传资源，采取多种形式，广泛开展各类宣传活动，增强了宣传教育的效果，营造了良好宣传氛围。</t>
  </si>
  <si>
    <t>采取多种形式，广泛开展各类宣传活动，提高人民群众对非法集资的认识。</t>
  </si>
  <si>
    <t>宣传教育活动完成次数</t>
  </si>
  <si>
    <t>≥8</t>
  </si>
  <si>
    <t>发放各类宣传资料</t>
  </si>
  <si>
    <t>≥10000</t>
  </si>
  <si>
    <t>悬挂宣传横幅</t>
  </si>
  <si>
    <t>≥20</t>
  </si>
  <si>
    <t>宣传活动开展合格率</t>
  </si>
  <si>
    <t>合格</t>
  </si>
  <si>
    <t>非法集资知识普及度</t>
  </si>
  <si>
    <t>普及</t>
  </si>
  <si>
    <t>活动形式不够丰富，调动群众积极性有限，今后以更多形式开展活动，充分调动群众参与积极性</t>
  </si>
  <si>
    <t>宣传活动开展的及时性</t>
  </si>
  <si>
    <t>提高人民群众对非法集资的认识</t>
  </si>
  <si>
    <t>群众对非法集资认识有所提高，今后更积极开展活动</t>
  </si>
  <si>
    <t>提高人民群众安全感</t>
  </si>
  <si>
    <t>群众对非法集资认识有所提高，减少非法集资的损失，今后更积极开展活动</t>
  </si>
  <si>
    <t>有效防范非法集资的发生</t>
  </si>
  <si>
    <t>保障人民群众金融安全度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</si>
  <si>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西岔园区</t>
    </r>
    <r>
      <rPr>
        <b/>
        <u/>
        <sz val="20"/>
        <color indexed="8"/>
        <rFont val="宋体"/>
        <charset val="134"/>
      </rPr>
      <t>党群工作部</t>
    </r>
    <r>
      <rPr>
        <b/>
        <sz val="20"/>
        <color theme="1"/>
        <rFont val="宋体"/>
        <charset val="134"/>
      </rPr>
      <t>部门预算项目支出绩效自评表</t>
    </r>
  </si>
  <si>
    <t>西岔园区党群工作部</t>
  </si>
  <si>
    <t xml:space="preserve">甘肃添翼网络信息科技有限公司
</t>
  </si>
  <si>
    <t>保障对园区全渠道推广宣传，维护园区对外形象，促进园区宣传工作再上新台阶。</t>
  </si>
  <si>
    <t>进一步加大园区对外宣传力度，更好展示园区形象，建立多元化干部群众互动方式，更加高效服务辖区干部群众。</t>
  </si>
  <si>
    <t>公众号运营维护工作完成率</t>
  </si>
  <si>
    <t>公众号运营维护合格率</t>
  </si>
  <si>
    <t>公众号运营维护及时性</t>
  </si>
  <si>
    <t>成本控制额</t>
  </si>
  <si>
    <t>≦6.5万</t>
  </si>
  <si>
    <t xml:space="preserve">有效建立园区微信公众号 </t>
  </si>
  <si>
    <t>有效建立</t>
  </si>
  <si>
    <t>提升园区对外宣传力度</t>
  </si>
  <si>
    <t>畅通干部群众通过
公众号了解园区的通道</t>
  </si>
  <si>
    <t>畅通</t>
  </si>
  <si>
    <t>公众满意度</t>
  </si>
  <si>
    <t>2020年西岔园区党群工作部部门预算项目支出绩效自评表</t>
  </si>
  <si>
    <t xml:space="preserve">兰州新区秦东文旅有限公司 
</t>
  </si>
  <si>
    <t>加强民族共同体意识，维护宗教界和谐稳定 ，促进各民族交流交往</t>
  </si>
  <si>
    <t>完善宗教场所及民间信仰场所的消防安全器材配备</t>
  </si>
  <si>
    <t>宗教场所及民间信仰场所30处</t>
  </si>
  <si>
    <t>配备合格的灭火器</t>
  </si>
  <si>
    <t>灭火器配备及时性</t>
  </si>
  <si>
    <t>≦1万</t>
  </si>
  <si>
    <t xml:space="preserve">促进民族关系和谐 </t>
  </si>
  <si>
    <t>促进</t>
  </si>
  <si>
    <t>维护宗教领域保持和睦</t>
  </si>
  <si>
    <t>维护</t>
  </si>
  <si>
    <t xml:space="preserve">推动民族宗教工作 </t>
  </si>
  <si>
    <t>推动</t>
  </si>
  <si>
    <t>辖区信教群众满意度</t>
  </si>
  <si>
    <t>2020年度确保创建文明城市工作正常运行，
全面提高市民整体素质和城市文明程度</t>
  </si>
  <si>
    <t>制作大型广告牌、制作道旗 ，
 2020年度确保创建文明城市工作正常运行</t>
  </si>
  <si>
    <t>制作大型广告牌2个</t>
  </si>
  <si>
    <t>≧2个</t>
  </si>
  <si>
    <t xml:space="preserve">
制作道旗 99杆 </t>
  </si>
  <si>
    <r>
      <rPr>
        <sz val="9"/>
        <color theme="1"/>
        <rFont val="SimSun"/>
        <charset val="134"/>
      </rPr>
      <t>≧</t>
    </r>
    <r>
      <rPr>
        <sz val="9"/>
        <color theme="1"/>
        <rFont val="宋体"/>
        <charset val="134"/>
        <scheme val="minor"/>
      </rPr>
      <t>99杆</t>
    </r>
  </si>
  <si>
    <t>广告、道旗制作合格率</t>
  </si>
  <si>
    <t>制作广告及时性</t>
  </si>
  <si>
    <t>制作道旗及时性</t>
  </si>
  <si>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12.78</t>
    </r>
  </si>
  <si>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7.48</t>
    </r>
  </si>
  <si>
    <t>提高市民整体素质和城市文明程度</t>
  </si>
  <si>
    <t xml:space="preserve">提高广大群众整体素质 </t>
  </si>
  <si>
    <t>全面提升市民整体素质和城市文明程度</t>
  </si>
  <si>
    <t xml:space="preserve">公众满意度 </t>
  </si>
  <si>
    <t xml:space="preserve">兰州新区秦东文旅有限公司
</t>
  </si>
  <si>
    <t xml:space="preserve">保障活动顺利进行，培育和践行社会主义
核心价值观，促进团员青年德智发展 </t>
  </si>
  <si>
    <t>结合重点工作及上级团工委安排，认真研究
确定主题和内容，每月开展1次主题团日</t>
  </si>
  <si>
    <t>每月开展“主题团日＋”活动1次</t>
  </si>
  <si>
    <t>“主题团日＋”系列活动完成合格率</t>
  </si>
  <si>
    <t>开展“主题团日＋”系列活动及时性</t>
  </si>
  <si>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23.16</t>
    </r>
  </si>
  <si>
    <t>有效营造文明健康的人文氛围</t>
  </si>
  <si>
    <t xml:space="preserve"> 促进团员青年德智发展</t>
  </si>
  <si>
    <t>激活基础团建链</t>
  </si>
  <si>
    <t>激活</t>
  </si>
  <si>
    <t>焕发基层团建活力</t>
  </si>
  <si>
    <t>焕发</t>
  </si>
  <si>
    <t>团员满意度</t>
  </si>
  <si>
    <t xml:space="preserve">兰州新区秦东实业有限公司
</t>
  </si>
  <si>
    <t>全面做好园区困难党员群众、基层党组织等慰问工作，
把党和政府的关怀和温暖送到困难党员群众手中。</t>
  </si>
  <si>
    <t>上门发放慰问金及慰问品，深入了解困难党员群众的思想、生活、工作和家庭情况，传达党组织的关怀，帮助解决一些实际问题。</t>
  </si>
  <si>
    <t>慰问基层党支部3个</t>
  </si>
  <si>
    <t>≧3个</t>
  </si>
  <si>
    <t>驻村帮扶工作队5个</t>
  </si>
  <si>
    <t>≧5个</t>
  </si>
  <si>
    <t>驻村帮扶工作队队员17人</t>
  </si>
  <si>
    <t>≧17人</t>
  </si>
  <si>
    <t>困难党员、老党员39人</t>
  </si>
  <si>
    <t>≧39人</t>
  </si>
  <si>
    <t>困难群众60人</t>
  </si>
  <si>
    <t>≧60人</t>
  </si>
  <si>
    <t>辖区单位、企业9家</t>
  </si>
  <si>
    <t>≧9家</t>
  </si>
  <si>
    <t>慰问物品的合格率</t>
  </si>
  <si>
    <t>慰问困难党员、群众的及时性</t>
  </si>
  <si>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10万</t>
    </r>
  </si>
  <si>
    <t>密切了党群关系</t>
  </si>
  <si>
    <t>密切</t>
  </si>
  <si>
    <t>群众切实感受到党的关怀</t>
  </si>
  <si>
    <t>切实</t>
  </si>
  <si>
    <t>取得了群众的信任和支持</t>
  </si>
  <si>
    <t>取得</t>
  </si>
  <si>
    <t>送关爱、送温暖、增感情、促和谐</t>
  </si>
  <si>
    <t>2020年西岔园区自然资源和生态环境局部门
预算项目支出绩效自评表</t>
  </si>
  <si>
    <t>自然资源和生态环境局</t>
  </si>
  <si>
    <t>秦东农投公司</t>
  </si>
  <si>
    <t>对园区辖区内所有已征收的闲置土地进行管护，防止储备用地滥采滥挖、任意倾倒土方垃圾、被私人侵占等现象发生。</t>
  </si>
  <si>
    <t>完成辖区内已征收的闲置土地管护工作，有效防止了储备用地滥采滥挖、任意倾倒土方垃圾、被私人侵占等现象发生。</t>
  </si>
  <si>
    <t>征收闲置土地管护率</t>
  </si>
  <si>
    <t>管护土地达标率</t>
  </si>
  <si>
    <t>征收闲置土地管护及时性</t>
  </si>
  <si>
    <t>有效提高群众合法收益</t>
  </si>
  <si>
    <t>有效保障储备用地管理</t>
  </si>
  <si>
    <t>监督人员满意度</t>
  </si>
  <si>
    <t xml:space="preserve"> </t>
  </si>
  <si>
    <t>2020年西岔园区自然资源和生态环境局
部门预算项目支出绩效自评表</t>
  </si>
  <si>
    <t>征地拆迁</t>
  </si>
  <si>
    <t>保障园区征地拆迁工作顺利推进，及时高效完成项目用地征收工作，确保项目尽快落地建设。</t>
  </si>
  <si>
    <t>全力推进征收工作，顺利完成项目用地征拆任务，有效保障项目落地建设。</t>
  </si>
  <si>
    <t>项目用地征收率</t>
  </si>
  <si>
    <t>项目用地达标率</t>
  </si>
  <si>
    <t>项目用地征收及时性</t>
  </si>
  <si>
    <t>有效推进经济社会发展</t>
  </si>
  <si>
    <t>有效促进经济社会发展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</si>
  <si>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西岔园区经济发展局</t>
    </r>
    <r>
      <rPr>
        <b/>
        <sz val="20"/>
        <color theme="1"/>
        <rFont val="宋体"/>
        <charset val="134"/>
      </rPr>
      <t>部门预算项目支出绩效自评表</t>
    </r>
  </si>
  <si>
    <t>2020年上半年高质量发展奖励资金</t>
  </si>
  <si>
    <t>西岔园区管理委员会</t>
  </si>
  <si>
    <t>西岔园区经济发展局</t>
  </si>
  <si>
    <t>1.优化营商环境；2.促进园区高质量发展；</t>
  </si>
  <si>
    <t>兑现分配十个园区重点项目高质量发展奖励金</t>
  </si>
  <si>
    <t>兑现10个重点项目高质量发展奖励金</t>
  </si>
  <si>
    <t>完成10个项目的资金分配计划，拨付2各项目奖励金</t>
  </si>
  <si>
    <t>该项目资金30.44已拨付至项目单位，其余资金项目实施监管单位正在进行项目资金拨付资料的收集，待完成后全部予以拨付。</t>
  </si>
  <si>
    <t>严格按照文件要求兑现项目奖励金，符合相关规定</t>
  </si>
  <si>
    <t>符合</t>
  </si>
  <si>
    <t>兑现项目奖励金及时性</t>
  </si>
  <si>
    <t>合理控制成本</t>
  </si>
  <si>
    <t>合理</t>
  </si>
  <si>
    <t>有效带动社会投资率</t>
  </si>
  <si>
    <t>有效带动</t>
  </si>
  <si>
    <t>优化营商环境</t>
  </si>
  <si>
    <t>优化</t>
  </si>
  <si>
    <t>改善园区生态环境</t>
  </si>
  <si>
    <t>促进园区高质量发展</t>
  </si>
  <si>
    <t>企业满意度</t>
  </si>
  <si>
    <t>完成《西岔园区空间发展研究》课题编制，相关编制成果通过园区最终评审并印发执行。</t>
  </si>
  <si>
    <t>已完成《西岔园区空间发展课题研究》（送审稿）编制工作，部分研究成果已在实际工作中引用。因疫情影响，尚未开展编制成果评审。</t>
  </si>
  <si>
    <t>完成西岔园区空间发展研究课题文本和汇报文件。</t>
  </si>
  <si>
    <t>完成5个产业规划区的整体规划</t>
  </si>
  <si>
    <t>通过研究，梳理园区发展基础条件，建立园区空间发展目标、原则和理念，提出园区发展总体思路、发展模式与发展策略。</t>
  </si>
  <si>
    <t>严格按照园区规划会议要求实施</t>
  </si>
  <si>
    <t>按照要求完成</t>
  </si>
  <si>
    <t>2020年底前完成研究课题文本及汇报文件编制，完成园区评审并印发执行。</t>
  </si>
  <si>
    <t>课题研究规划定稿下发</t>
  </si>
  <si>
    <t>完成课题研究送审稿</t>
  </si>
  <si>
    <t>因疫情影响，暂未开展研究成果评审。计划2021年一季度完成评审并印发执行。</t>
  </si>
  <si>
    <t>合理控制成本。</t>
  </si>
  <si>
    <t>提高提出园区发展总体目标，重点项目布局和对策建议的水平。</t>
  </si>
  <si>
    <t>分析园区空间发展存在问题，并提出对策建议。优化了营商环境</t>
  </si>
  <si>
    <t>增强了提出指导园区绿色发展对策建议。相对改善了园区生态环境</t>
  </si>
  <si>
    <t>促进园区中长期高质量发展。</t>
  </si>
  <si>
    <t>研究成果得到园区领导和相关部门认可。</t>
  </si>
  <si>
    <t>项目前期费</t>
  </si>
  <si>
    <t>1.确保项目开工建设；                                              2.推动产教融合示范区建设；                                        3.促进园区高质量发展；</t>
  </si>
  <si>
    <t>1.项目已开工；2.加快了园区高质量发展；</t>
  </si>
  <si>
    <t>兑现项目奖励金</t>
  </si>
  <si>
    <t>足额兑现项目奖励金</t>
  </si>
  <si>
    <t>完成政务大厅装修，设备采购齐备，保证大厅正常投入运行</t>
  </si>
  <si>
    <t>符合政务大厅装修标准</t>
  </si>
  <si>
    <t>符合政府采购质量标准，提高大厅服务能力</t>
  </si>
  <si>
    <t>2021年5月完成装修，大厅投入运行</t>
  </si>
  <si>
    <r>
      <rPr>
        <sz val="9"/>
        <color theme="1"/>
        <rFont val="宋体"/>
        <charset val="134"/>
        <scheme val="minor"/>
      </rPr>
      <t>项目按期完成率</t>
    </r>
    <r>
      <rPr>
        <sz val="9"/>
        <color theme="1"/>
        <rFont val="Arial"/>
      </rPr>
      <t>≥</t>
    </r>
    <r>
      <rPr>
        <sz val="9"/>
        <color theme="1"/>
        <rFont val="宋体"/>
        <charset val="134"/>
        <scheme val="minor"/>
      </rPr>
      <t>80%</t>
    </r>
  </si>
  <si>
    <r>
      <rPr>
        <sz val="9"/>
        <color theme="1"/>
        <rFont val="Arial"/>
      </rPr>
      <t>≥</t>
    </r>
    <r>
      <rPr>
        <sz val="9"/>
        <color theme="1"/>
        <rFont val="宋体"/>
        <charset val="134"/>
        <scheme val="minor"/>
      </rPr>
      <t>80%</t>
    </r>
  </si>
  <si>
    <t>提升群众对园区政务服务的满意度</t>
  </si>
  <si>
    <t>提高园区政务服务水平，优化营商环境</t>
  </si>
  <si>
    <t>持续优化园区营商环境</t>
  </si>
  <si>
    <t>1.促进项目建设；                                                          2.促进园区高质量快速发展；                                            3.提高企业投资积极性；</t>
  </si>
  <si>
    <t>1.促进项目建设；                                                          2.促进了园区高质量快速发展；                                            3.提高了企业投资积极性；</t>
  </si>
  <si>
    <t>兑现项目政府性基金</t>
  </si>
  <si>
    <t>足额兑现项目政府性基金、符合工程相关规定</t>
  </si>
  <si>
    <t>兑现项目政府性基金及时性</t>
  </si>
  <si>
    <t>1.促进项目建设；                                                          2.促进园区高质量快速发展；                                            3.提高企业投资积极性；4.改善园区生态环境；</t>
  </si>
  <si>
    <t>1.促进项目建设；                                                          2.促进了园区高质量快速发展；                                            3.提高了企业投资积极性；4.改善了园区生态环境；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</si>
  <si>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西岔园区市场监管局</t>
    </r>
    <r>
      <rPr>
        <b/>
        <sz val="20"/>
        <color theme="1"/>
        <rFont val="宋体"/>
        <charset val="134"/>
      </rPr>
      <t>部门预算项目支出绩效自评表</t>
    </r>
  </si>
  <si>
    <t>及时清运辖区餐厨垃圾</t>
  </si>
  <si>
    <t>辖区餐厨垃圾每天及时全部清运完成</t>
  </si>
  <si>
    <t>指标1：餐厨垃圾数量</t>
  </si>
  <si>
    <t>≥2000</t>
  </si>
  <si>
    <t>指标2：清运车次</t>
  </si>
  <si>
    <t>≥400</t>
  </si>
  <si>
    <t>清运过程符合合同约定事项</t>
  </si>
  <si>
    <t>指标1：清运时间</t>
  </si>
  <si>
    <t>1-12月</t>
  </si>
  <si>
    <t>1-10月</t>
  </si>
  <si>
    <t>职能划转至新区建设局</t>
  </si>
  <si>
    <t>指标2：清运及时性</t>
  </si>
  <si>
    <t>≦182.7337</t>
  </si>
  <si>
    <t>减轻餐饮经营主体运行费用压力</t>
  </si>
  <si>
    <t>减轻</t>
  </si>
  <si>
    <t>指标1：有效改善环境卫生，赢得了园区餐饮经营户对政府工作的支持</t>
  </si>
  <si>
    <t>指标1：降低餐厨垃圾对环境影响</t>
  </si>
  <si>
    <t>降低</t>
  </si>
  <si>
    <t>指标2：防止部分垃圾二次污染</t>
  </si>
  <si>
    <t>防止</t>
  </si>
  <si>
    <t>指标1：改善群众生活环境和市容市貌</t>
  </si>
  <si>
    <t>指标2：防止垃圾饲养和地沟油危害健康</t>
  </si>
  <si>
    <t>餐饮经营主体满意度</t>
  </si>
  <si>
    <t>2020年西岔园区市场监管局部门预算项目支出绩效自评表</t>
  </si>
  <si>
    <t>非公党建工作经费</t>
  </si>
  <si>
    <t>开展非公党建活动、支持非公企业创建党建示范点</t>
  </si>
  <si>
    <t>组织开展非公党建活动2次、支持锦亿圣、豪马驾校党建示范点建设</t>
  </si>
  <si>
    <t>指标1：非公党建活动数量</t>
  </si>
  <si>
    <t>≥2</t>
  </si>
  <si>
    <t>指标2：涉及非公企业数量</t>
  </si>
  <si>
    <t>≥4</t>
  </si>
  <si>
    <t>活动符合党组织建设标准要求</t>
  </si>
  <si>
    <t>指标1：活动时间</t>
  </si>
  <si>
    <t>指标2：支持企业党建示范点的及时性</t>
  </si>
  <si>
    <t>≦5万元</t>
  </si>
  <si>
    <t>减轻非公企业党建工作经费压力</t>
  </si>
  <si>
    <t>指标1：提升党建对非公企业的影响力</t>
  </si>
  <si>
    <t>指标1：提升企业党员、群众靠拢党组织的向心力</t>
  </si>
  <si>
    <t>指标2：提升企业文化，提升企业核心竞争力</t>
  </si>
  <si>
    <t>企业、企业党员主体满意度</t>
  </si>
  <si>
    <r>
      <rPr>
        <b/>
        <sz val="20"/>
        <color indexed="8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 xml:space="preserve"> 西岔镇 </t>
    </r>
    <r>
      <rPr>
        <b/>
        <sz val="20"/>
        <color indexed="8"/>
        <rFont val="宋体"/>
        <charset val="134"/>
      </rPr>
      <t>部门预算项目支出绩效自评表</t>
    </r>
  </si>
  <si>
    <t>道路交通安全管理</t>
  </si>
  <si>
    <t>辖区内2个交管站，8个交管室，确保辖区内农村道路交通安全，车辆停放整齐</t>
  </si>
  <si>
    <t>交管站2个</t>
  </si>
  <si>
    <t>2个</t>
  </si>
  <si>
    <t>交管室8个</t>
  </si>
  <si>
    <t>8个</t>
  </si>
  <si>
    <t>维持交管站正常运行</t>
  </si>
  <si>
    <t>正常运行</t>
  </si>
  <si>
    <t>维持交管室正常运行</t>
  </si>
  <si>
    <t>时效性</t>
  </si>
  <si>
    <t>成本控制</t>
  </si>
  <si>
    <t>≤10万元</t>
  </si>
  <si>
    <t>10万元</t>
  </si>
  <si>
    <t>确保辖区内农村道路交通安全</t>
  </si>
  <si>
    <t>保障安全</t>
  </si>
  <si>
    <t>确保辖区内车辆停放整齐</t>
  </si>
  <si>
    <t>停放整齐</t>
  </si>
  <si>
    <t>群众满意度指标</t>
  </si>
  <si>
    <t>5万元用于加强西岔镇民兵器材库器材配备，1.5万元对执行民兵战备任务，民兵训练、点验等活动的民兵进行误工补助，3万元用于开展西岔镇征兵工作各项工作支出，1万元制作宣传横幅、展板、彩页等</t>
  </si>
  <si>
    <t>为民兵器材库购买背囊10个（民兵装备），警棍20个，盾牌20个，钢盔帽20个，手摇报警器，安全带，警戒线，手电，水壶，挎包等民兵等</t>
  </si>
  <si>
    <t>兵役登记</t>
  </si>
  <si>
    <t>4月完成100%</t>
  </si>
  <si>
    <t>征兵工作</t>
  </si>
  <si>
    <t>3月前完成第一批征兵任务</t>
  </si>
  <si>
    <t>民兵训练</t>
  </si>
  <si>
    <t>按照任务具体情况及时完成</t>
  </si>
  <si>
    <t>民兵整组及器材购买</t>
  </si>
  <si>
    <t>12月前完成器材购买工作</t>
  </si>
  <si>
    <t>民兵工作正常开展</t>
  </si>
  <si>
    <t>正常开展</t>
  </si>
  <si>
    <t>器材购买质量是否合格</t>
  </si>
  <si>
    <t>按照时间节点及时完成相关任务</t>
  </si>
  <si>
    <t>及时完成</t>
  </si>
  <si>
    <t>资金全部使用</t>
  </si>
  <si>
    <t>营造当兵光荣的浓厚氛围</t>
  </si>
  <si>
    <t>良好</t>
  </si>
  <si>
    <t>保障民兵器材库装备充足</t>
  </si>
  <si>
    <t>装备充足</t>
  </si>
  <si>
    <t>民兵满意度</t>
  </si>
  <si>
    <t xml:space="preserve">    根据园区会议纪要，我镇租赁慧达两辆公务用车，每年每辆车租金3万元，共6万元，车辆维修费4万元，总计10万元</t>
  </si>
  <si>
    <t>每年每辆车租金3万元，共6万元</t>
  </si>
  <si>
    <t>车辆租赁2辆</t>
  </si>
  <si>
    <t>2辆</t>
  </si>
  <si>
    <t>车辆运行费</t>
  </si>
  <si>
    <t>维修1次/辆</t>
  </si>
  <si>
    <t>维修完成</t>
  </si>
  <si>
    <t>车辆运行是否合格</t>
  </si>
  <si>
    <t>车辆质量是否合格</t>
  </si>
  <si>
    <t>及时支付各项费用</t>
  </si>
  <si>
    <t>6万元</t>
  </si>
  <si>
    <t>提高政府办公效率</t>
  </si>
  <si>
    <t>保障政府工作正常开展</t>
  </si>
  <si>
    <r>
      <rPr>
        <b/>
        <sz val="20"/>
        <color indexed="8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 xml:space="preserve">  文曲中心社区  </t>
    </r>
    <r>
      <rPr>
        <b/>
        <sz val="20"/>
        <color indexed="8"/>
        <rFont val="宋体"/>
        <charset val="134"/>
      </rPr>
      <t>部门预算项目支出绩效自评表</t>
    </r>
  </si>
  <si>
    <t>文曲社区</t>
  </si>
  <si>
    <r>
      <rPr>
        <sz val="9"/>
        <color theme="1"/>
        <rFont val="宋体"/>
        <charset val="134"/>
      </rPr>
      <t>8</t>
    </r>
    <r>
      <rPr>
        <sz val="9"/>
        <color indexed="8"/>
        <rFont val="宋体"/>
        <charset val="134"/>
      </rPr>
      <t>1.8</t>
    </r>
    <r>
      <rPr>
        <sz val="9"/>
        <color indexed="8"/>
        <rFont val="黑体"/>
        <charset val="134"/>
      </rPr>
      <t>﹪</t>
    </r>
  </si>
  <si>
    <t>1.社区办公及功能室正常运转。2.便民服务、宣传工作等开展有力、有效。</t>
  </si>
  <si>
    <t>社区办公及功能室都已正常运转，各类宣传活动有序开展，2020年度暖气费还未交请，故资金有剩余。</t>
  </si>
  <si>
    <t>文曲社区办公阵地运转费</t>
  </si>
  <si>
    <t>1.原因：疫情影响功能室使用率降低。改进措施：提高前瞻性，科学合理申报预算。
2.落实节能减配政策倡导。改进措施：提高前瞻性，科学合理申报预算。</t>
  </si>
  <si>
    <t>文曲社区物业、保洁及租赁费</t>
  </si>
  <si>
    <t>原因：预留出价格调动空间。
改进措施：积极对接，科学合理申报预算。</t>
  </si>
  <si>
    <t>宣传费</t>
  </si>
  <si>
    <t>原因：民政、党群等部门统一发放宣传品。
改进措施：积极对接，科学合理申报预算。</t>
  </si>
  <si>
    <t>办公保障服务工作完成率</t>
  </si>
  <si>
    <t>办公阵地物业及保洁工作完成率</t>
  </si>
  <si>
    <t>宣传工作完成率</t>
  </si>
  <si>
    <t>办公保障服务工作及时</t>
  </si>
  <si>
    <t>办公阵地物业及保洁工作及时</t>
  </si>
  <si>
    <t>宣传工作及时</t>
  </si>
  <si>
    <t>支出≤预算</t>
  </si>
  <si>
    <t>及时保障文曲社区正常运转</t>
  </si>
  <si>
    <t>服务辖区居民</t>
  </si>
  <si>
    <t>服务</t>
  </si>
  <si>
    <t>改善辖区环境卫生</t>
  </si>
  <si>
    <t>提高政府公信力</t>
  </si>
  <si>
    <t>促进干群关系</t>
  </si>
  <si>
    <t>指标1：</t>
  </si>
  <si>
    <r>
      <rPr>
        <b/>
        <sz val="20"/>
        <color rgb="FF000000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西岔园区民政社保局</t>
    </r>
    <r>
      <rPr>
        <b/>
        <sz val="20"/>
        <color rgb="FF000000"/>
        <rFont val="宋体"/>
        <charset val="134"/>
      </rPr>
      <t>部门
预算项目支出绩效自评表</t>
    </r>
  </si>
  <si>
    <t>兰州新区民政司法和社会保障局</t>
  </si>
  <si>
    <t>西岔园区民政社保局</t>
  </si>
  <si>
    <t>2020年度及时向困难群众发放救助资金，全面保障困难群众的基本生活。</t>
  </si>
  <si>
    <t>2020年度每月及时向困难群众发放救助资金，全面保障困难群众的基本生活。</t>
  </si>
  <si>
    <t>困难群众全覆盖</t>
  </si>
  <si>
    <t>按标准发放</t>
  </si>
  <si>
    <t>标准</t>
  </si>
  <si>
    <t>发放工作及时性</t>
  </si>
  <si>
    <t>保障困难群众的基本生活</t>
  </si>
  <si>
    <t>维护困难群众的合法权益</t>
  </si>
  <si>
    <t>人民群众满意度</t>
  </si>
  <si>
    <t>2020年西岔园区民政社保局部门
预算项目支出绩效自评表</t>
  </si>
  <si>
    <t>按时拨付医疗救助资金</t>
  </si>
  <si>
    <t>及时拨付困难群众参保资助及医疗救助</t>
  </si>
  <si>
    <t>困难群众医疗救助全覆盖</t>
  </si>
  <si>
    <t>2020年度及时向困难群众发放生活补贴，全面保障困难群众的基本生活。</t>
  </si>
  <si>
    <t>2020年度每月及时向困难群众发放生活补贴，全面保障困难群众的基本生活。</t>
  </si>
  <si>
    <t>为贫困劳动力提供就业岗位，提高收入，保障贫困劳动力的基本生活，提高生活质量</t>
  </si>
  <si>
    <t>开发乡村共管共享岗位</t>
  </si>
  <si>
    <t>≥30</t>
  </si>
  <si>
    <t>解决贫困劳动力就业问题</t>
  </si>
  <si>
    <t>解决</t>
  </si>
  <si>
    <t>确保脱贫工作顺利完成</t>
  </si>
  <si>
    <t>确保</t>
  </si>
  <si>
    <t>保障社保大厅业务正常办理</t>
  </si>
  <si>
    <t>金保专网</t>
  </si>
  <si>
    <t>1条</t>
  </si>
  <si>
    <t>2万元是上年度结余资金用于支付，年初未进行预算，下一步以更加科学的手段、完善的制度做好经费预算执行工作。</t>
  </si>
  <si>
    <t>五险专网</t>
  </si>
  <si>
    <t>确保专网正常运行</t>
  </si>
  <si>
    <t>及时拨付专网费</t>
  </si>
  <si>
    <t>保障社保业务正常办理</t>
  </si>
  <si>
    <t>维护群众合法权益</t>
  </si>
  <si>
    <t>通过技能培训提升农民工就业技能，提高就业率，增加收入</t>
  </si>
  <si>
    <t>培训564人，全部实现就业</t>
  </si>
  <si>
    <t>培训人数</t>
  </si>
  <si>
    <t>≥500</t>
  </si>
  <si>
    <t>2019年10月以后技能提升培训费从职业技能提升专项资金支出：剩余资金上交。</t>
  </si>
  <si>
    <t>每人补贴资金</t>
  </si>
  <si>
    <t>120元</t>
  </si>
  <si>
    <t>每人培训课时</t>
  </si>
  <si>
    <t>40小时</t>
  </si>
  <si>
    <t>培训补贴发放及时</t>
  </si>
  <si>
    <t>提升就业技能</t>
  </si>
  <si>
    <t>促进就业稳定</t>
  </si>
  <si>
    <t>2020年度保障每月足额发放工资及按时缴纳五险</t>
  </si>
  <si>
    <t>每月及时足额发放工资及按时缴纳五险</t>
  </si>
  <si>
    <t>缴纳社保完成率</t>
  </si>
  <si>
    <t>服务人员工资</t>
  </si>
  <si>
    <t>1人</t>
  </si>
  <si>
    <t>办公服务费完成率</t>
  </si>
  <si>
    <t>保障发放工作正常开展</t>
  </si>
  <si>
    <t>每月资金发放及时性</t>
  </si>
  <si>
    <t>改善特困人员的日常生活和精神面貌</t>
  </si>
  <si>
    <t>保障正常开展社会救助服务</t>
  </si>
  <si>
    <t>保障每月按时缴纳社保，解决困难人员或特殊群体就业问题，保障公益性岗位人员的基本生活</t>
  </si>
  <si>
    <t>每月及时缴纳社保，解决困难人员或特殊群体就业问题，保障公益性岗位人员的基本生活</t>
  </si>
  <si>
    <t>社保补贴</t>
  </si>
  <si>
    <t>16人</t>
  </si>
  <si>
    <t>公益性岗位中2020年度有休产假、陪护假及婚假人员，所以有结余资金。</t>
  </si>
  <si>
    <t>缴纳社保工作合格</t>
  </si>
  <si>
    <t>社保缴纳及时性</t>
  </si>
  <si>
    <t>解决困难人员或特殊群体就业问题</t>
  </si>
  <si>
    <t>保障公益性岗位人员的基本生活</t>
  </si>
  <si>
    <t>保障年内园区出现突发新冠疫情事件时，园区的物资、车辆等储备到位，满足疫情防控时物资充分</t>
  </si>
  <si>
    <t>全部资金用于疫情物资储备</t>
  </si>
  <si>
    <t>疫情物资购买一批</t>
  </si>
  <si>
    <t>应急物资储备率</t>
  </si>
  <si>
    <t>及时购置率</t>
  </si>
  <si>
    <t>资金控制</t>
  </si>
  <si>
    <t>≦10万元</t>
  </si>
  <si>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10</t>
    </r>
    <r>
      <rPr>
        <sz val="9"/>
        <color theme="1"/>
        <rFont val="SimSun"/>
        <charset val="134"/>
      </rPr>
      <t>万元</t>
    </r>
  </si>
  <si>
    <t>提升疫情应急保障物资储备能力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</si>
  <si>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西岔园区经合局</t>
    </r>
    <r>
      <rPr>
        <b/>
        <sz val="20"/>
        <color theme="1"/>
        <rFont val="宋体"/>
        <charset val="134"/>
      </rPr>
      <t>部门预算项目支出绩效自评表</t>
    </r>
  </si>
  <si>
    <t>兰州新区西岔园区管理委员会</t>
  </si>
  <si>
    <t>西岔园区经济合作局</t>
  </si>
  <si>
    <t>2020年经合局预期完成招商引资项目签约数量2个，签约金额22亿元，三产指标增加值17亿元，扩充企业数量50个。</t>
  </si>
  <si>
    <t>2020年经合局实际完成招商引资签约数量4个，签约金额15.97亿元，三产指标增加值15.34亿元，扩充企业数量88个。</t>
  </si>
  <si>
    <t>指标1：招商引资项目数量</t>
  </si>
  <si>
    <t>指标2：签约完成率</t>
  </si>
  <si>
    <t>指标1：招商引资任务完成情况</t>
  </si>
  <si>
    <t>22亿元</t>
  </si>
  <si>
    <t>15.97亿元</t>
  </si>
  <si>
    <t>预期目标任务数量过大，根据项目实际执行情况合理设置效果指标</t>
  </si>
  <si>
    <t>≦32.03万元</t>
  </si>
  <si>
    <t>12.705万元</t>
  </si>
  <si>
    <t>指标1：三产增加值</t>
  </si>
  <si>
    <t>17亿元</t>
  </si>
  <si>
    <t>15.34亿元</t>
  </si>
  <si>
    <t>指标2：扩充企业数量</t>
  </si>
  <si>
    <t>50个</t>
  </si>
  <si>
    <t>88个</t>
  </si>
  <si>
    <t>指标3：充实固定资产投资</t>
  </si>
  <si>
    <t>充实</t>
  </si>
  <si>
    <t>指标1：促进消费</t>
  </si>
  <si>
    <t>指标2：增加人口聚集</t>
  </si>
  <si>
    <t>增加</t>
  </si>
  <si>
    <t>指标3：提升整体经济发展</t>
  </si>
  <si>
    <t>指标1：客商满意度</t>
  </si>
  <si>
    <t>≧90%</t>
  </si>
  <si>
    <t>指标2：人民群众满意度</t>
  </si>
  <si>
    <t>中央和省委巡视、各级审计和财政监督中没有发现相关问题，涉及金额为零。</t>
  </si>
  <si>
    <t>2020年西岔园区组织人事局部门预算项目支出绩效自评表</t>
  </si>
  <si>
    <t>指标1：入党积极分子培训</t>
  </si>
  <si>
    <t>≧1</t>
  </si>
  <si>
    <t>指标2：购买党徽</t>
  </si>
  <si>
    <t>≧1000</t>
  </si>
  <si>
    <t>指标3：购买教育读本</t>
  </si>
  <si>
    <t>≧60</t>
  </si>
  <si>
    <t>指标4：观看爱国主义题材电影</t>
  </si>
  <si>
    <t>指标1：党建工作达标率</t>
  </si>
  <si>
    <t>指标1：党建工作完成及时性</t>
  </si>
  <si>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100%</t>
    </r>
  </si>
  <si>
    <t>指标1：发挥党建引领作用</t>
  </si>
  <si>
    <t>发挥</t>
  </si>
  <si>
    <t>指标2：提升党员干部履职能力</t>
  </si>
  <si>
    <t>指标1：提高党员干部政治素养</t>
  </si>
  <si>
    <t>指标1：党员干部满意度</t>
  </si>
  <si>
    <t>指标：绩效考核系统</t>
  </si>
  <si>
    <t>由于该系统模块无法固定，实用性不强，无法体现绩效考核工作的灵活性，因此将该项资金调整为园区办公楼及室外道路、景观改造项目自筹资金。</t>
  </si>
  <si>
    <t>指标：通过系统在线完成绩效考核</t>
  </si>
  <si>
    <t>指标：按时完成考核任务</t>
  </si>
  <si>
    <t>按时</t>
  </si>
  <si>
    <t>指标：成本控制率</t>
  </si>
  <si>
    <t>指标1：提升绩效考核工作效率</t>
  </si>
  <si>
    <t>指标1：干部满意度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</si>
  <si>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indexed="8"/>
        <rFont val="宋体"/>
        <charset val="134"/>
      </rPr>
      <t>兰州新区西岔园区城市（乡）建设管理局</t>
    </r>
    <r>
      <rPr>
        <b/>
        <sz val="20"/>
        <color theme="1"/>
        <rFont val="宋体"/>
        <charset val="134"/>
      </rPr>
      <t>部门预算项目
支出绩效自评表</t>
    </r>
  </si>
  <si>
    <t>1.保质保量按时完成工程项目本年建设任务，实现既定的固定资产投资；
2.项目施工质量符合相关规范和标准，验收合格；各参建方的协作、沟通及时、有效，相互认可。</t>
  </si>
  <si>
    <t>完成本年度项目建设任务，并通过竣工验收。</t>
  </si>
  <si>
    <t>本年度投资完成率</t>
  </si>
  <si>
    <t>项目建设验收合格率</t>
  </si>
  <si>
    <t>项目建设按期完成率</t>
  </si>
  <si>
    <t>项目建设成本控制率</t>
  </si>
  <si>
    <t>提高城市影响力</t>
  </si>
  <si>
    <t>改善环境质量优良率</t>
  </si>
  <si>
    <t>有效促进园区经济社会高质量发展</t>
  </si>
  <si>
    <t>使用者满意度</t>
  </si>
  <si>
    <t>1.保质保量按时完成工程项目本年建设任务；
2.项目施工质量符合相关规范和标准，验收合格。</t>
  </si>
  <si>
    <t>投资完成率</t>
  </si>
  <si>
    <t>项目成本控制率</t>
  </si>
  <si>
    <t>改善环境质量</t>
  </si>
  <si>
    <t>提高车辆通行能力</t>
  </si>
  <si>
    <t>有效促进园区经济社会发展高质量发展</t>
  </si>
  <si>
    <t>三条道路本年度投资完成率</t>
  </si>
  <si>
    <t>甘肃省奥林匹克体育中心项目（试验段）土地平整工程</t>
  </si>
  <si>
    <t>甘肃紫金生态开发有限公司</t>
  </si>
  <si>
    <t>推进甘肃省奥林匹克体育中心项目（试验段）土地平整工程项目结算审计工作，根据审计报告和《施工合同》的有关约定，支付工程款。</t>
  </si>
  <si>
    <t>根据审计报告和《施工合同》约定的条款，完成工程尾款支付。</t>
  </si>
  <si>
    <t>工程尾款拨付率</t>
  </si>
  <si>
    <t>工程达标率</t>
  </si>
  <si>
    <t>拨付工程尾款及时性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</si>
</sst>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4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Arial"/>
      <family val="2"/>
    </font>
    <font>
      <sz val="9"/>
      <color theme="1"/>
      <name val="SimSun"/>
      <charset val="134"/>
    </font>
    <font>
      <sz val="10"/>
      <color rgb="FF000000"/>
      <name val="宋体"/>
      <charset val="134"/>
    </font>
    <font>
      <sz val="10"/>
      <color indexed="63"/>
      <name val="宋体"/>
      <charset val="134"/>
      <scheme val="minor"/>
    </font>
    <font>
      <b/>
      <sz val="2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20"/>
      <color indexed="8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color indexed="63"/>
      <name val="宋体"/>
      <charset val="134"/>
    </font>
    <font>
      <sz val="9"/>
      <color theme="1"/>
      <name val="Arial"/>
    </font>
    <font>
      <sz val="10"/>
      <color rgb="FF000000"/>
      <name val="Arial"/>
    </font>
    <font>
      <sz val="9"/>
      <color rgb="FF000000"/>
      <name val="Arial"/>
    </font>
    <font>
      <sz val="11"/>
      <color theme="1"/>
      <name val="宋体"/>
      <charset val="134"/>
    </font>
    <font>
      <sz val="11"/>
      <color indexed="63"/>
      <name val="宋体"/>
      <charset val="134"/>
    </font>
    <font>
      <sz val="11"/>
      <color rgb="FFFF0000"/>
      <name val="宋体"/>
      <charset val="134"/>
      <scheme val="minor"/>
    </font>
    <font>
      <sz val="10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0.5"/>
      <name val="宋体"/>
      <charset val="134"/>
    </font>
    <font>
      <sz val="8"/>
      <color rgb="FF000000"/>
      <name val="宋体"/>
      <charset val="134"/>
    </font>
    <font>
      <b/>
      <u/>
      <sz val="2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b/>
      <u/>
      <sz val="20"/>
      <color rgb="FF000000"/>
      <name val="宋体"/>
      <charset val="134"/>
    </font>
    <font>
      <sz val="11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 wrapText="1"/>
    </xf>
    <xf numFmtId="9" fontId="11" fillId="3" borderId="8" xfId="0" applyNumberFormat="1" applyFont="1" applyFill="1" applyBorder="1" applyAlignment="1">
      <alignment horizontal="center" vertical="center" wrapText="1"/>
    </xf>
    <xf numFmtId="9" fontId="12" fillId="3" borderId="8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31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22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9" fontId="22" fillId="0" borderId="1" xfId="0" applyNumberFormat="1" applyFont="1" applyFill="1" applyBorder="1" applyAlignment="1">
      <alignment horizontal="right" vertical="center"/>
    </xf>
    <xf numFmtId="10" fontId="22" fillId="0" borderId="1" xfId="0" applyNumberFormat="1" applyFont="1" applyFill="1" applyBorder="1" applyAlignment="1">
      <alignment horizontal="right" vertical="center"/>
    </xf>
    <xf numFmtId="9" fontId="0" fillId="0" borderId="1" xfId="0" applyNumberFormat="1" applyFont="1" applyFill="1" applyBorder="1" applyAlignment="1">
      <alignment horizontal="right" vertical="center"/>
    </xf>
    <xf numFmtId="10" fontId="0" fillId="0" borderId="1" xfId="0" applyNumberFormat="1" applyFont="1" applyFill="1" applyBorder="1" applyAlignment="1">
      <alignment horizontal="right" vertical="center"/>
    </xf>
    <xf numFmtId="10" fontId="0" fillId="0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/>
    <xf numFmtId="0" fontId="31" fillId="0" borderId="4" xfId="0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vertical="center"/>
    </xf>
    <xf numFmtId="178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9" fontId="18" fillId="2" borderId="5" xfId="0" applyNumberFormat="1" applyFont="1" applyFill="1" applyBorder="1" applyAlignment="1">
      <alignment horizontal="center" vertical="center" wrapText="1"/>
    </xf>
    <xf numFmtId="9" fontId="18" fillId="2" borderId="6" xfId="0" applyNumberFormat="1" applyFont="1" applyFill="1" applyBorder="1" applyAlignment="1">
      <alignment horizontal="center" vertical="center" wrapText="1"/>
    </xf>
    <xf numFmtId="9" fontId="18" fillId="2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26" fillId="0" borderId="5" xfId="0" applyNumberFormat="1" applyFont="1" applyFill="1" applyBorder="1" applyAlignment="1">
      <alignment horizontal="center" vertical="center" wrapText="1"/>
    </xf>
    <xf numFmtId="9" fontId="26" fillId="0" borderId="6" xfId="0" applyNumberFormat="1" applyFont="1" applyFill="1" applyBorder="1" applyAlignment="1">
      <alignment horizontal="center" vertical="center" wrapText="1"/>
    </xf>
    <xf numFmtId="9" fontId="26" fillId="0" borderId="7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19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0"/>
  <sheetViews>
    <sheetView topLeftCell="A19" workbookViewId="0">
      <selection activeCell="I35" sqref="I35"/>
    </sheetView>
  </sheetViews>
  <sheetFormatPr defaultColWidth="11" defaultRowHeight="13.5"/>
  <cols>
    <col min="1" max="1" width="22.125" style="102" customWidth="1"/>
    <col min="2" max="2" width="20" style="102" customWidth="1"/>
    <col min="3" max="3" width="20.875" style="102" customWidth="1"/>
    <col min="4" max="4" width="23.5" style="102" customWidth="1"/>
    <col min="5" max="5" width="13.125" style="102" customWidth="1"/>
    <col min="6" max="6" width="12.875" style="102" customWidth="1"/>
    <col min="7" max="7" width="11.75" style="102" customWidth="1"/>
    <col min="8" max="8" width="11.875" style="102" customWidth="1"/>
    <col min="9" max="9" width="19.125" style="102" customWidth="1"/>
    <col min="10" max="10" width="11" style="102"/>
    <col min="11" max="11" width="14.875" style="102"/>
    <col min="12" max="12" width="12.625" style="102"/>
    <col min="13" max="256" width="11" style="102"/>
    <col min="257" max="16384" width="11" style="8"/>
  </cols>
  <sheetData>
    <row r="1" spans="1:12" s="102" customFormat="1" ht="64.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12" s="102" customFormat="1" ht="30" customHeight="1">
      <c r="A2" s="103" t="s">
        <v>1</v>
      </c>
      <c r="B2" s="137"/>
      <c r="C2" s="138"/>
      <c r="D2" s="138"/>
      <c r="E2" s="138"/>
      <c r="F2" s="138"/>
      <c r="G2" s="138"/>
      <c r="H2" s="138"/>
      <c r="I2" s="139"/>
      <c r="K2" s="127"/>
      <c r="L2" s="128"/>
    </row>
    <row r="3" spans="1:12" s="102" customFormat="1" ht="26.25" customHeight="1">
      <c r="A3" s="146" t="s">
        <v>2</v>
      </c>
      <c r="B3" s="104"/>
      <c r="C3" s="104" t="s">
        <v>3</v>
      </c>
      <c r="D3" s="105" t="s">
        <v>4</v>
      </c>
      <c r="E3" s="106" t="s">
        <v>5</v>
      </c>
      <c r="F3" s="140" t="s">
        <v>6</v>
      </c>
      <c r="G3" s="141"/>
      <c r="H3" s="107" t="s">
        <v>7</v>
      </c>
      <c r="I3" s="129" t="s">
        <v>8</v>
      </c>
      <c r="K3" s="127"/>
    </row>
    <row r="4" spans="1:12" s="102" customFormat="1" ht="23.25" customHeight="1">
      <c r="A4" s="156"/>
      <c r="B4" s="108" t="s">
        <v>9</v>
      </c>
      <c r="C4" s="109" t="s">
        <v>10</v>
      </c>
      <c r="D4" s="109" t="s">
        <v>11</v>
      </c>
      <c r="E4" s="109" t="s">
        <v>12</v>
      </c>
      <c r="F4" s="142" t="s">
        <v>13</v>
      </c>
      <c r="G4" s="143"/>
      <c r="H4" s="110">
        <v>10</v>
      </c>
      <c r="I4" s="130" t="s">
        <v>14</v>
      </c>
      <c r="K4" s="131"/>
      <c r="L4" s="132"/>
    </row>
    <row r="5" spans="1:12" s="102" customFormat="1" ht="23.25" customHeight="1">
      <c r="A5" s="156"/>
      <c r="B5" s="111" t="s">
        <v>15</v>
      </c>
      <c r="C5" s="112" t="s">
        <v>16</v>
      </c>
      <c r="D5" s="112" t="s">
        <v>17</v>
      </c>
      <c r="E5" s="113">
        <v>4598.3469999999998</v>
      </c>
      <c r="F5" s="144"/>
      <c r="G5" s="145"/>
      <c r="H5" s="110" t="s">
        <v>18</v>
      </c>
      <c r="I5" s="110" t="s">
        <v>18</v>
      </c>
      <c r="K5" s="128"/>
    </row>
    <row r="6" spans="1:12" s="102" customFormat="1" ht="23.25" customHeight="1">
      <c r="A6" s="157"/>
      <c r="B6" s="111" t="s">
        <v>19</v>
      </c>
      <c r="C6" s="112" t="s">
        <v>20</v>
      </c>
      <c r="D6" s="112" t="s">
        <v>21</v>
      </c>
      <c r="E6" s="112" t="s">
        <v>22</v>
      </c>
      <c r="F6" s="144"/>
      <c r="G6" s="145"/>
      <c r="H6" s="110" t="s">
        <v>18</v>
      </c>
      <c r="I6" s="110" t="s">
        <v>18</v>
      </c>
    </row>
    <row r="7" spans="1:12" s="102" customFormat="1" ht="23.25" customHeight="1">
      <c r="A7" s="147" t="s">
        <v>23</v>
      </c>
      <c r="B7" s="146" t="s">
        <v>24</v>
      </c>
      <c r="C7" s="146"/>
      <c r="D7" s="146"/>
      <c r="E7" s="147" t="s">
        <v>25</v>
      </c>
      <c r="F7" s="147"/>
      <c r="G7" s="147"/>
      <c r="H7" s="147"/>
      <c r="I7" s="147"/>
      <c r="K7" s="132"/>
    </row>
    <row r="8" spans="1:12" s="102" customFormat="1" ht="23.25" customHeight="1">
      <c r="A8" s="140"/>
      <c r="B8" s="148" t="s">
        <v>26</v>
      </c>
      <c r="C8" s="148"/>
      <c r="D8" s="148"/>
      <c r="E8" s="149" t="s">
        <v>27</v>
      </c>
      <c r="F8" s="149"/>
      <c r="G8" s="149"/>
      <c r="H8" s="149"/>
      <c r="I8" s="150"/>
      <c r="K8" s="132"/>
    </row>
    <row r="9" spans="1:12" s="102" customFormat="1" ht="23.25" customHeight="1">
      <c r="A9" s="140"/>
      <c r="B9" s="148" t="s">
        <v>28</v>
      </c>
      <c r="C9" s="148"/>
      <c r="D9" s="148"/>
      <c r="E9" s="149" t="s">
        <v>29</v>
      </c>
      <c r="F9" s="149"/>
      <c r="G9" s="149"/>
      <c r="H9" s="149"/>
      <c r="I9" s="150"/>
    </row>
    <row r="10" spans="1:12" s="102" customFormat="1" ht="42.95" customHeight="1">
      <c r="A10" s="146" t="s">
        <v>30</v>
      </c>
      <c r="B10" s="105" t="s">
        <v>31</v>
      </c>
      <c r="C10" s="114" t="s">
        <v>32</v>
      </c>
      <c r="D10" s="106" t="s">
        <v>33</v>
      </c>
      <c r="E10" s="104" t="s">
        <v>34</v>
      </c>
      <c r="F10" s="104" t="s">
        <v>35</v>
      </c>
      <c r="G10" s="104" t="s">
        <v>7</v>
      </c>
      <c r="H10" s="104" t="s">
        <v>8</v>
      </c>
      <c r="I10" s="104" t="s">
        <v>36</v>
      </c>
      <c r="K10" s="133"/>
    </row>
    <row r="11" spans="1:12" s="102" customFormat="1" ht="23.25" customHeight="1">
      <c r="A11" s="156"/>
      <c r="B11" s="158" t="s">
        <v>37</v>
      </c>
      <c r="C11" s="166" t="s">
        <v>38</v>
      </c>
      <c r="D11" s="116" t="s">
        <v>39</v>
      </c>
      <c r="E11" s="117" t="s">
        <v>40</v>
      </c>
      <c r="F11" s="117" t="s">
        <v>40</v>
      </c>
      <c r="G11" s="118">
        <v>2</v>
      </c>
      <c r="H11" s="118">
        <v>2</v>
      </c>
      <c r="I11" s="123"/>
      <c r="K11" s="132"/>
    </row>
    <row r="12" spans="1:12" s="102" customFormat="1" ht="23.25" customHeight="1">
      <c r="A12" s="156"/>
      <c r="B12" s="159"/>
      <c r="C12" s="167"/>
      <c r="D12" s="116" t="s">
        <v>41</v>
      </c>
      <c r="E12" s="117" t="s">
        <v>40</v>
      </c>
      <c r="F12" s="117" t="s">
        <v>40</v>
      </c>
      <c r="G12" s="118">
        <v>2</v>
      </c>
      <c r="H12" s="118">
        <v>2</v>
      </c>
      <c r="I12" s="123"/>
    </row>
    <row r="13" spans="1:12" s="102" customFormat="1" ht="23.25" customHeight="1">
      <c r="A13" s="156"/>
      <c r="B13" s="159"/>
      <c r="C13" s="167"/>
      <c r="D13" s="116" t="s">
        <v>42</v>
      </c>
      <c r="E13" s="119" t="s">
        <v>43</v>
      </c>
      <c r="F13" s="119" t="s">
        <v>44</v>
      </c>
      <c r="G13" s="118">
        <v>2</v>
      </c>
      <c r="H13" s="118">
        <v>2</v>
      </c>
      <c r="I13" s="123"/>
    </row>
    <row r="14" spans="1:12" s="102" customFormat="1" ht="51.95" customHeight="1">
      <c r="A14" s="156"/>
      <c r="B14" s="159"/>
      <c r="C14" s="168"/>
      <c r="D14" s="116" t="s">
        <v>45</v>
      </c>
      <c r="E14" s="117" t="s">
        <v>46</v>
      </c>
      <c r="F14" s="117">
        <v>0.12088863598871399</v>
      </c>
      <c r="G14" s="118">
        <v>2</v>
      </c>
      <c r="H14" s="118">
        <v>0</v>
      </c>
      <c r="I14" s="134" t="s">
        <v>47</v>
      </c>
    </row>
    <row r="15" spans="1:12" s="102" customFormat="1" ht="23.25" customHeight="1">
      <c r="A15" s="156"/>
      <c r="B15" s="159"/>
      <c r="C15" s="169" t="s">
        <v>48</v>
      </c>
      <c r="D15" s="116" t="s">
        <v>49</v>
      </c>
      <c r="E15" s="120" t="s">
        <v>50</v>
      </c>
      <c r="F15" s="120" t="s">
        <v>50</v>
      </c>
      <c r="G15" s="118">
        <v>3</v>
      </c>
      <c r="H15" s="120">
        <v>3</v>
      </c>
      <c r="I15" s="120"/>
    </row>
    <row r="16" spans="1:12" s="102" customFormat="1" ht="21" customHeight="1">
      <c r="A16" s="156"/>
      <c r="B16" s="159"/>
      <c r="C16" s="168"/>
      <c r="D16" s="116" t="s">
        <v>51</v>
      </c>
      <c r="E16" s="120" t="s">
        <v>52</v>
      </c>
      <c r="F16" s="120" t="s">
        <v>52</v>
      </c>
      <c r="G16" s="118">
        <v>2</v>
      </c>
      <c r="H16" s="120">
        <v>2</v>
      </c>
      <c r="I16" s="120"/>
    </row>
    <row r="17" spans="1:9" s="102" customFormat="1" ht="23.25" customHeight="1">
      <c r="A17" s="156"/>
      <c r="B17" s="159"/>
      <c r="C17" s="121" t="s">
        <v>53</v>
      </c>
      <c r="D17" s="116" t="s">
        <v>54</v>
      </c>
      <c r="E17" s="120" t="s">
        <v>52</v>
      </c>
      <c r="F17" s="120" t="s">
        <v>52</v>
      </c>
      <c r="G17" s="118">
        <v>3</v>
      </c>
      <c r="H17" s="120">
        <v>3</v>
      </c>
      <c r="I17" s="120"/>
    </row>
    <row r="18" spans="1:9" s="102" customFormat="1" ht="23.25" customHeight="1">
      <c r="A18" s="156"/>
      <c r="B18" s="159"/>
      <c r="C18" s="122" t="s">
        <v>55</v>
      </c>
      <c r="D18" s="116" t="s">
        <v>56</v>
      </c>
      <c r="E18" s="120" t="s">
        <v>52</v>
      </c>
      <c r="F18" s="120" t="s">
        <v>52</v>
      </c>
      <c r="G18" s="118">
        <v>2</v>
      </c>
      <c r="H18" s="120">
        <v>2</v>
      </c>
      <c r="I18" s="120"/>
    </row>
    <row r="19" spans="1:9" s="102" customFormat="1" ht="23.25" customHeight="1">
      <c r="A19" s="156"/>
      <c r="B19" s="159"/>
      <c r="C19" s="122" t="s">
        <v>57</v>
      </c>
      <c r="D19" s="116" t="s">
        <v>58</v>
      </c>
      <c r="E19" s="123"/>
      <c r="F19" s="123"/>
      <c r="G19" s="118"/>
      <c r="H19" s="123"/>
      <c r="I19" s="123"/>
    </row>
    <row r="20" spans="1:9" s="102" customFormat="1" ht="23.25" customHeight="1">
      <c r="A20" s="157"/>
      <c r="B20" s="160"/>
      <c r="C20" s="122" t="s">
        <v>59</v>
      </c>
      <c r="D20" s="116" t="s">
        <v>60</v>
      </c>
      <c r="E20" s="120" t="s">
        <v>50</v>
      </c>
      <c r="F20" s="120" t="s">
        <v>50</v>
      </c>
      <c r="G20" s="118">
        <v>2</v>
      </c>
      <c r="H20" s="120">
        <v>2</v>
      </c>
      <c r="I20" s="120"/>
    </row>
    <row r="21" spans="1:9" s="102" customFormat="1" ht="23.25" customHeight="1">
      <c r="A21" s="146" t="s">
        <v>30</v>
      </c>
      <c r="B21" s="161" t="s">
        <v>61</v>
      </c>
      <c r="C21" s="166" t="s">
        <v>62</v>
      </c>
      <c r="D21" s="116" t="s">
        <v>63</v>
      </c>
      <c r="E21" s="120">
        <v>15</v>
      </c>
      <c r="F21" s="120">
        <v>54</v>
      </c>
      <c r="G21" s="120">
        <v>6</v>
      </c>
      <c r="H21" s="120">
        <v>6</v>
      </c>
      <c r="I21" s="120"/>
    </row>
    <row r="22" spans="1:9" s="102" customFormat="1" ht="23.25" customHeight="1">
      <c r="A22" s="156"/>
      <c r="B22" s="162"/>
      <c r="C22" s="167"/>
      <c r="D22" s="116" t="s">
        <v>64</v>
      </c>
      <c r="E22" s="120" t="s">
        <v>65</v>
      </c>
      <c r="F22" s="120" t="s">
        <v>65</v>
      </c>
      <c r="G22" s="120">
        <v>6</v>
      </c>
      <c r="H22" s="120">
        <v>6</v>
      </c>
      <c r="I22" s="120"/>
    </row>
    <row r="23" spans="1:9" s="102" customFormat="1" ht="23.25" customHeight="1">
      <c r="A23" s="156"/>
      <c r="B23" s="162"/>
      <c r="C23" s="167"/>
      <c r="D23" s="116" t="s">
        <v>66</v>
      </c>
      <c r="E23" s="120" t="s">
        <v>67</v>
      </c>
      <c r="F23" s="120" t="s">
        <v>67</v>
      </c>
      <c r="G23" s="120">
        <v>6</v>
      </c>
      <c r="H23" s="120">
        <v>6</v>
      </c>
      <c r="I23" s="120"/>
    </row>
    <row r="24" spans="1:9" s="102" customFormat="1" ht="23.25" customHeight="1">
      <c r="A24" s="156"/>
      <c r="B24" s="162"/>
      <c r="C24" s="170"/>
      <c r="D24" s="116" t="s">
        <v>68</v>
      </c>
      <c r="E24" s="120" t="s">
        <v>69</v>
      </c>
      <c r="F24" s="120" t="s">
        <v>69</v>
      </c>
      <c r="G24" s="120">
        <v>6</v>
      </c>
      <c r="H24" s="120">
        <v>6</v>
      </c>
      <c r="I24" s="120"/>
    </row>
    <row r="25" spans="1:9" s="102" customFormat="1" ht="23.25" customHeight="1">
      <c r="A25" s="156"/>
      <c r="B25" s="162"/>
      <c r="C25" s="165" t="s">
        <v>70</v>
      </c>
      <c r="D25" s="116" t="s">
        <v>71</v>
      </c>
      <c r="E25" s="120" t="s">
        <v>72</v>
      </c>
      <c r="F25" s="120" t="s">
        <v>73</v>
      </c>
      <c r="G25" s="120">
        <v>6</v>
      </c>
      <c r="H25" s="120">
        <v>6</v>
      </c>
      <c r="I25" s="120"/>
    </row>
    <row r="26" spans="1:9" s="102" customFormat="1" ht="23.25" customHeight="1">
      <c r="A26" s="156"/>
      <c r="B26" s="162"/>
      <c r="C26" s="165"/>
      <c r="D26" s="116" t="s">
        <v>74</v>
      </c>
      <c r="E26" s="20" t="s">
        <v>75</v>
      </c>
      <c r="F26" s="120" t="s">
        <v>76</v>
      </c>
      <c r="G26" s="120">
        <v>5</v>
      </c>
      <c r="H26" s="120">
        <v>5</v>
      </c>
      <c r="I26" s="120"/>
    </row>
    <row r="27" spans="1:9" s="102" customFormat="1" ht="23.25" customHeight="1">
      <c r="A27" s="156"/>
      <c r="B27" s="162"/>
      <c r="C27" s="165"/>
      <c r="D27" s="116" t="s">
        <v>77</v>
      </c>
      <c r="E27" s="20" t="s">
        <v>78</v>
      </c>
      <c r="F27" s="120" t="s">
        <v>76</v>
      </c>
      <c r="G27" s="120">
        <v>5</v>
      </c>
      <c r="H27" s="120">
        <v>5</v>
      </c>
      <c r="I27" s="120"/>
    </row>
    <row r="28" spans="1:9" s="102" customFormat="1" ht="23.25" customHeight="1">
      <c r="A28" s="156"/>
      <c r="B28" s="162"/>
      <c r="C28" s="166" t="s">
        <v>79</v>
      </c>
      <c r="D28" s="124" t="s">
        <v>80</v>
      </c>
      <c r="E28" s="120" t="s">
        <v>81</v>
      </c>
      <c r="F28" s="120">
        <v>6</v>
      </c>
      <c r="G28" s="120">
        <v>5</v>
      </c>
      <c r="H28" s="120">
        <v>5</v>
      </c>
      <c r="I28" s="120"/>
    </row>
    <row r="29" spans="1:9" s="102" customFormat="1" ht="23.25" customHeight="1">
      <c r="A29" s="156"/>
      <c r="B29" s="163"/>
      <c r="C29" s="168"/>
      <c r="D29" s="124" t="s">
        <v>82</v>
      </c>
      <c r="E29" s="120" t="s">
        <v>83</v>
      </c>
      <c r="F29" s="120" t="s">
        <v>83</v>
      </c>
      <c r="G29" s="120">
        <v>5</v>
      </c>
      <c r="H29" s="120">
        <v>5</v>
      </c>
      <c r="I29" s="120"/>
    </row>
    <row r="30" spans="1:9" s="102" customFormat="1" ht="32.1" customHeight="1">
      <c r="A30" s="156"/>
      <c r="B30" s="164" t="s">
        <v>84</v>
      </c>
      <c r="C30" s="121" t="s">
        <v>85</v>
      </c>
      <c r="D30" s="116" t="s">
        <v>86</v>
      </c>
      <c r="E30" s="120" t="s">
        <v>87</v>
      </c>
      <c r="F30" s="120" t="s">
        <v>87</v>
      </c>
      <c r="G30" s="120">
        <v>2</v>
      </c>
      <c r="H30" s="120">
        <v>1</v>
      </c>
      <c r="I30" s="135" t="s">
        <v>88</v>
      </c>
    </row>
    <row r="31" spans="1:9" s="102" customFormat="1" ht="23.25" customHeight="1">
      <c r="A31" s="156"/>
      <c r="B31" s="159"/>
      <c r="C31" s="122" t="s">
        <v>89</v>
      </c>
      <c r="D31" s="116" t="s">
        <v>90</v>
      </c>
      <c r="E31" s="120" t="s">
        <v>91</v>
      </c>
      <c r="F31" s="120" t="s">
        <v>91</v>
      </c>
      <c r="G31" s="120">
        <v>2</v>
      </c>
      <c r="H31" s="120">
        <v>2</v>
      </c>
      <c r="I31" s="120"/>
    </row>
    <row r="32" spans="1:9" s="102" customFormat="1" ht="23.25" customHeight="1">
      <c r="A32" s="156"/>
      <c r="B32" s="159"/>
      <c r="C32" s="122" t="s">
        <v>92</v>
      </c>
      <c r="D32" s="116" t="s">
        <v>93</v>
      </c>
      <c r="E32" s="123" t="s">
        <v>94</v>
      </c>
      <c r="F32" s="123" t="s">
        <v>94</v>
      </c>
      <c r="G32" s="118">
        <v>2</v>
      </c>
      <c r="H32" s="118">
        <v>2</v>
      </c>
      <c r="I32" s="123"/>
    </row>
    <row r="33" spans="1:9" s="102" customFormat="1" ht="23.25" customHeight="1">
      <c r="A33" s="156"/>
      <c r="B33" s="159"/>
      <c r="C33" s="122" t="s">
        <v>95</v>
      </c>
      <c r="D33" s="116" t="s">
        <v>96</v>
      </c>
      <c r="E33" s="120" t="s">
        <v>87</v>
      </c>
      <c r="F33" s="120" t="s">
        <v>87</v>
      </c>
      <c r="G33" s="120">
        <v>2</v>
      </c>
      <c r="H33" s="120">
        <v>2</v>
      </c>
      <c r="I33" s="120"/>
    </row>
    <row r="34" spans="1:9" s="102" customFormat="1" ht="33" customHeight="1">
      <c r="A34" s="156"/>
      <c r="B34" s="159"/>
      <c r="C34" s="115" t="s">
        <v>97</v>
      </c>
      <c r="D34" s="125" t="s">
        <v>98</v>
      </c>
      <c r="E34" s="120" t="s">
        <v>87</v>
      </c>
      <c r="F34" s="120" t="s">
        <v>87</v>
      </c>
      <c r="G34" s="120">
        <v>2</v>
      </c>
      <c r="H34" s="120">
        <v>1</v>
      </c>
      <c r="I34" s="135" t="s">
        <v>99</v>
      </c>
    </row>
    <row r="35" spans="1:9" s="102" customFormat="1" ht="36" customHeight="1">
      <c r="A35" s="156"/>
      <c r="B35" s="165" t="s">
        <v>100</v>
      </c>
      <c r="C35" s="126" t="s">
        <v>101</v>
      </c>
      <c r="D35" s="125" t="s">
        <v>102</v>
      </c>
      <c r="E35" s="120" t="s">
        <v>103</v>
      </c>
      <c r="F35" s="120" t="s">
        <v>103</v>
      </c>
      <c r="G35" s="120">
        <v>5</v>
      </c>
      <c r="H35" s="120">
        <v>4</v>
      </c>
      <c r="I35" s="135" t="s">
        <v>104</v>
      </c>
    </row>
    <row r="36" spans="1:9" s="102" customFormat="1" ht="23.25" customHeight="1">
      <c r="A36" s="157"/>
      <c r="B36" s="165"/>
      <c r="C36" s="120" t="s">
        <v>105</v>
      </c>
      <c r="D36" s="111" t="s">
        <v>106</v>
      </c>
      <c r="E36" s="120" t="s">
        <v>103</v>
      </c>
      <c r="F36" s="120" t="s">
        <v>103</v>
      </c>
      <c r="G36" s="120">
        <v>5</v>
      </c>
      <c r="H36" s="120">
        <v>5</v>
      </c>
      <c r="I36" s="120"/>
    </row>
    <row r="37" spans="1:9" s="102" customFormat="1" ht="23.25" customHeight="1">
      <c r="A37" s="140" t="s">
        <v>107</v>
      </c>
      <c r="B37" s="151"/>
      <c r="C37" s="151"/>
      <c r="D37" s="151"/>
      <c r="E37" s="151"/>
      <c r="F37" s="151"/>
      <c r="G37" s="141"/>
      <c r="H37" s="120">
        <v>94.71</v>
      </c>
      <c r="I37" s="108"/>
    </row>
    <row r="38" spans="1:9" s="102" customFormat="1" ht="23.25" customHeight="1">
      <c r="A38" s="152" t="s">
        <v>108</v>
      </c>
      <c r="B38" s="153"/>
      <c r="C38" s="153"/>
      <c r="D38" s="153"/>
      <c r="E38" s="153"/>
      <c r="F38" s="153"/>
      <c r="G38" s="153"/>
      <c r="H38" s="153"/>
      <c r="I38" s="154"/>
    </row>
    <row r="39" spans="1:9" s="102" customFormat="1" ht="45.95" customHeight="1">
      <c r="A39" s="155" t="s">
        <v>109</v>
      </c>
      <c r="B39" s="155"/>
      <c r="C39" s="155"/>
      <c r="D39" s="155"/>
      <c r="E39" s="155"/>
      <c r="F39" s="155"/>
      <c r="G39" s="155"/>
      <c r="H39" s="155"/>
      <c r="I39" s="155"/>
    </row>
    <row r="40" spans="1:9" s="102" customFormat="1" ht="42.75" customHeight="1">
      <c r="A40" s="155" t="s">
        <v>110</v>
      </c>
      <c r="B40" s="155"/>
      <c r="C40" s="155"/>
      <c r="D40" s="155"/>
      <c r="E40" s="155"/>
      <c r="F40" s="155"/>
      <c r="G40" s="155"/>
      <c r="H40" s="155"/>
      <c r="I40" s="155"/>
    </row>
  </sheetData>
  <mergeCells count="29">
    <mergeCell ref="A40:I40"/>
    <mergeCell ref="A3:A6"/>
    <mergeCell ref="A7:A9"/>
    <mergeCell ref="A10:A20"/>
    <mergeCell ref="A21:A36"/>
    <mergeCell ref="B11:B20"/>
    <mergeCell ref="B21:B29"/>
    <mergeCell ref="B30:B34"/>
    <mergeCell ref="B35:B36"/>
    <mergeCell ref="C11:C14"/>
    <mergeCell ref="C15:C16"/>
    <mergeCell ref="C21:C24"/>
    <mergeCell ref="C25:C27"/>
    <mergeCell ref="C28:C29"/>
    <mergeCell ref="B9:D9"/>
    <mergeCell ref="E9:I9"/>
    <mergeCell ref="A37:G37"/>
    <mergeCell ref="A38:I38"/>
    <mergeCell ref="A39:I39"/>
    <mergeCell ref="F6:G6"/>
    <mergeCell ref="B7:D7"/>
    <mergeCell ref="E7:I7"/>
    <mergeCell ref="B8:D8"/>
    <mergeCell ref="E8:I8"/>
    <mergeCell ref="A1:I1"/>
    <mergeCell ref="B2:I2"/>
    <mergeCell ref="F3:G3"/>
    <mergeCell ref="F4:G4"/>
    <mergeCell ref="F5:G5"/>
  </mergeCells>
  <phoneticPr fontId="13" type="noConversion"/>
  <pageMargins left="0.75" right="0.75" top="1" bottom="1" header="0.5" footer="0.5"/>
  <pageSetup paperSize="9" scale="8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B39"/>
  <sheetViews>
    <sheetView workbookViewId="0">
      <selection activeCell="T17" sqref="T17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12.875" style="8" customWidth="1"/>
    <col min="13" max="16382" width="9" style="8"/>
  </cols>
  <sheetData>
    <row r="1" spans="1:18" s="8" customFormat="1" ht="42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189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24.932507000000001</v>
      </c>
      <c r="F6" s="178"/>
      <c r="G6" s="178"/>
      <c r="H6" s="178">
        <v>24.932507000000001</v>
      </c>
      <c r="I6" s="178"/>
      <c r="J6" s="9">
        <v>10</v>
      </c>
      <c r="K6" s="14">
        <v>1</v>
      </c>
      <c r="L6" s="69">
        <v>10</v>
      </c>
    </row>
    <row r="7" spans="1:18" s="8" customFormat="1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24.932507000000001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204</v>
      </c>
      <c r="C11" s="178"/>
      <c r="D11" s="178"/>
      <c r="E11" s="178"/>
      <c r="F11" s="178"/>
      <c r="G11" s="178"/>
      <c r="H11" s="178" t="s">
        <v>204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50" t="s">
        <v>284</v>
      </c>
      <c r="E13" s="251"/>
      <c r="F13" s="252"/>
      <c r="G13" s="274">
        <v>1</v>
      </c>
      <c r="H13" s="240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53"/>
      <c r="E14" s="254"/>
      <c r="F14" s="255"/>
      <c r="G14" s="272"/>
      <c r="H14" s="192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56"/>
      <c r="E15" s="257"/>
      <c r="F15" s="258"/>
      <c r="G15" s="273"/>
      <c r="H15" s="193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23" t="s">
        <v>285</v>
      </c>
      <c r="E16" s="224"/>
      <c r="F16" s="225"/>
      <c r="G16" s="180" t="s">
        <v>211</v>
      </c>
      <c r="H16" s="180" t="s">
        <v>211</v>
      </c>
      <c r="I16" s="202">
        <v>10</v>
      </c>
      <c r="J16" s="202">
        <v>10</v>
      </c>
      <c r="K16" s="202"/>
      <c r="L16" s="210"/>
    </row>
    <row r="17" spans="1:16" s="8" customFormat="1" ht="15" customHeight="1">
      <c r="A17" s="188"/>
      <c r="B17" s="181"/>
      <c r="C17" s="181"/>
      <c r="D17" s="226"/>
      <c r="E17" s="227"/>
      <c r="F17" s="228"/>
      <c r="G17" s="192"/>
      <c r="H17" s="192"/>
      <c r="I17" s="203"/>
      <c r="J17" s="203"/>
      <c r="K17" s="203"/>
      <c r="L17" s="211"/>
      <c r="N17" s="70"/>
      <c r="O17" s="70"/>
    </row>
    <row r="18" spans="1:16" s="8" customFormat="1" ht="15" customHeight="1">
      <c r="A18" s="188"/>
      <c r="B18" s="181"/>
      <c r="C18" s="181"/>
      <c r="D18" s="229"/>
      <c r="E18" s="230"/>
      <c r="F18" s="231"/>
      <c r="G18" s="193"/>
      <c r="H18" s="193"/>
      <c r="I18" s="204"/>
      <c r="J18" s="204"/>
      <c r="K18" s="204"/>
      <c r="L18" s="212"/>
    </row>
    <row r="19" spans="1:16" s="8" customFormat="1" ht="15" customHeight="1">
      <c r="A19" s="188"/>
      <c r="B19" s="181"/>
      <c r="C19" s="181" t="s">
        <v>212</v>
      </c>
      <c r="D19" s="223" t="s">
        <v>286</v>
      </c>
      <c r="E19" s="224"/>
      <c r="F19" s="225"/>
      <c r="G19" s="180" t="s">
        <v>67</v>
      </c>
      <c r="H19" s="180" t="s">
        <v>67</v>
      </c>
      <c r="I19" s="202">
        <v>15</v>
      </c>
      <c r="J19" s="202">
        <v>15</v>
      </c>
      <c r="K19" s="202"/>
      <c r="L19" s="210"/>
    </row>
    <row r="20" spans="1:16" s="8" customFormat="1" ht="15" customHeight="1">
      <c r="A20" s="188"/>
      <c r="B20" s="181"/>
      <c r="C20" s="181"/>
      <c r="D20" s="226"/>
      <c r="E20" s="227"/>
      <c r="F20" s="228"/>
      <c r="G20" s="192"/>
      <c r="H20" s="192"/>
      <c r="I20" s="203"/>
      <c r="J20" s="203"/>
      <c r="K20" s="203"/>
      <c r="L20" s="211"/>
    </row>
    <row r="21" spans="1:16" s="8" customFormat="1" ht="15" customHeight="1">
      <c r="A21" s="188"/>
      <c r="B21" s="181"/>
      <c r="C21" s="181"/>
      <c r="D21" s="229"/>
      <c r="E21" s="230"/>
      <c r="F21" s="231"/>
      <c r="G21" s="193"/>
      <c r="H21" s="193"/>
      <c r="I21" s="204"/>
      <c r="J21" s="204"/>
      <c r="K21" s="204"/>
      <c r="L21" s="212"/>
    </row>
    <row r="22" spans="1:16" s="8" customFormat="1" ht="15" customHeight="1">
      <c r="A22" s="188"/>
      <c r="B22" s="181"/>
      <c r="C22" s="181" t="s">
        <v>214</v>
      </c>
      <c r="D22" s="223" t="s">
        <v>215</v>
      </c>
      <c r="E22" s="224"/>
      <c r="F22" s="225"/>
      <c r="G22" s="180" t="s">
        <v>216</v>
      </c>
      <c r="H22" s="180" t="s">
        <v>216</v>
      </c>
      <c r="I22" s="202">
        <v>10</v>
      </c>
      <c r="J22" s="202">
        <v>10</v>
      </c>
      <c r="K22" s="202"/>
      <c r="L22" s="210"/>
    </row>
    <row r="23" spans="1:16" s="8" customFormat="1" ht="15" customHeight="1">
      <c r="A23" s="188"/>
      <c r="B23" s="181"/>
      <c r="C23" s="181"/>
      <c r="D23" s="226"/>
      <c r="E23" s="227"/>
      <c r="F23" s="228"/>
      <c r="G23" s="192"/>
      <c r="H23" s="192"/>
      <c r="I23" s="203"/>
      <c r="J23" s="203"/>
      <c r="K23" s="203"/>
      <c r="L23" s="211"/>
    </row>
    <row r="24" spans="1:16" s="8" customFormat="1" ht="38.1" customHeight="1">
      <c r="A24" s="188"/>
      <c r="B24" s="181"/>
      <c r="C24" s="181"/>
      <c r="D24" s="229"/>
      <c r="E24" s="230"/>
      <c r="F24" s="231"/>
      <c r="G24" s="193"/>
      <c r="H24" s="193"/>
      <c r="I24" s="204"/>
      <c r="J24" s="204"/>
      <c r="K24" s="204"/>
      <c r="L24" s="212"/>
    </row>
    <row r="25" spans="1:16" s="8" customFormat="1" ht="15" customHeight="1">
      <c r="A25" s="188"/>
      <c r="B25" s="181" t="s">
        <v>217</v>
      </c>
      <c r="C25" s="181" t="s">
        <v>74</v>
      </c>
      <c r="D25" s="223" t="s">
        <v>218</v>
      </c>
      <c r="E25" s="224"/>
      <c r="F25" s="225"/>
      <c r="G25" s="180" t="s">
        <v>287</v>
      </c>
      <c r="H25" s="180" t="s">
        <v>287</v>
      </c>
      <c r="I25" s="202">
        <v>15</v>
      </c>
      <c r="J25" s="202">
        <v>15</v>
      </c>
      <c r="K25" s="202"/>
      <c r="L25" s="210"/>
      <c r="N25" s="70"/>
      <c r="O25" s="70"/>
      <c r="P25" s="70"/>
    </row>
    <row r="26" spans="1:16" s="8" customFormat="1" ht="15" customHeight="1">
      <c r="A26" s="188"/>
      <c r="B26" s="181"/>
      <c r="C26" s="181"/>
      <c r="D26" s="226"/>
      <c r="E26" s="227"/>
      <c r="F26" s="228"/>
      <c r="G26" s="192"/>
      <c r="H26" s="192"/>
      <c r="I26" s="203"/>
      <c r="J26" s="203"/>
      <c r="K26" s="203"/>
      <c r="L26" s="211"/>
    </row>
    <row r="27" spans="1:16" s="8" customFormat="1" ht="15" customHeight="1">
      <c r="A27" s="188"/>
      <c r="B27" s="181"/>
      <c r="C27" s="181"/>
      <c r="D27" s="229"/>
      <c r="E27" s="230"/>
      <c r="F27" s="231"/>
      <c r="G27" s="193"/>
      <c r="H27" s="193"/>
      <c r="I27" s="204"/>
      <c r="J27" s="204"/>
      <c r="K27" s="204"/>
      <c r="L27" s="212"/>
    </row>
    <row r="28" spans="1:16" s="8" customFormat="1" ht="15" customHeight="1">
      <c r="A28" s="188"/>
      <c r="B28" s="181"/>
      <c r="C28" s="181" t="s">
        <v>219</v>
      </c>
      <c r="D28" s="250" t="s">
        <v>288</v>
      </c>
      <c r="E28" s="251"/>
      <c r="F28" s="252"/>
      <c r="G28" s="271" t="s">
        <v>287</v>
      </c>
      <c r="H28" s="180" t="s">
        <v>287</v>
      </c>
      <c r="I28" s="202">
        <v>15</v>
      </c>
      <c r="J28" s="202">
        <v>15</v>
      </c>
      <c r="K28" s="202"/>
      <c r="L28" s="210"/>
    </row>
    <row r="29" spans="1:16" s="8" customFormat="1" ht="15" customHeight="1">
      <c r="A29" s="188"/>
      <c r="B29" s="181"/>
      <c r="C29" s="181"/>
      <c r="D29" s="253"/>
      <c r="E29" s="254"/>
      <c r="F29" s="255"/>
      <c r="G29" s="272"/>
      <c r="H29" s="192"/>
      <c r="I29" s="203"/>
      <c r="J29" s="203"/>
      <c r="K29" s="203"/>
      <c r="L29" s="211"/>
    </row>
    <row r="30" spans="1:16" s="8" customFormat="1" ht="15" customHeight="1">
      <c r="A30" s="188"/>
      <c r="B30" s="181"/>
      <c r="C30" s="181"/>
      <c r="D30" s="256"/>
      <c r="E30" s="257"/>
      <c r="F30" s="258"/>
      <c r="G30" s="273"/>
      <c r="H30" s="193"/>
      <c r="I30" s="204"/>
      <c r="J30" s="204"/>
      <c r="K30" s="204"/>
      <c r="L30" s="212"/>
    </row>
    <row r="31" spans="1:16" s="8" customFormat="1" ht="15" customHeight="1">
      <c r="A31" s="188"/>
      <c r="B31" s="181" t="s">
        <v>221</v>
      </c>
      <c r="C31" s="181" t="s">
        <v>222</v>
      </c>
      <c r="D31" s="223" t="s">
        <v>289</v>
      </c>
      <c r="E31" s="224"/>
      <c r="F31" s="225"/>
      <c r="G31" s="180" t="s">
        <v>103</v>
      </c>
      <c r="H31" s="180" t="s">
        <v>103</v>
      </c>
      <c r="I31" s="202">
        <v>10</v>
      </c>
      <c r="J31" s="202">
        <v>8</v>
      </c>
      <c r="K31" s="202" t="s">
        <v>290</v>
      </c>
      <c r="L31" s="210"/>
    </row>
    <row r="32" spans="1:16" s="8" customFormat="1" ht="15" customHeight="1">
      <c r="A32" s="188"/>
      <c r="B32" s="181"/>
      <c r="C32" s="181"/>
      <c r="D32" s="226"/>
      <c r="E32" s="227"/>
      <c r="F32" s="228"/>
      <c r="G32" s="192"/>
      <c r="H32" s="192"/>
      <c r="I32" s="203"/>
      <c r="J32" s="203"/>
      <c r="K32" s="203"/>
      <c r="L32" s="211"/>
    </row>
    <row r="33" spans="1:12" s="8" customFormat="1" ht="15" customHeight="1">
      <c r="A33" s="188"/>
      <c r="B33" s="181"/>
      <c r="C33" s="181"/>
      <c r="D33" s="229"/>
      <c r="E33" s="230"/>
      <c r="F33" s="231"/>
      <c r="G33" s="193"/>
      <c r="H33" s="193"/>
      <c r="I33" s="204"/>
      <c r="J33" s="204"/>
      <c r="K33" s="204"/>
      <c r="L33" s="212"/>
    </row>
    <row r="34" spans="1:12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98</v>
      </c>
      <c r="K34" s="183"/>
      <c r="L34" s="183"/>
    </row>
    <row r="35" spans="1:12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2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s="8" customFormat="1" ht="15.95" customHeight="1"/>
  </sheetData>
  <mergeCells count="96">
    <mergeCell ref="D25:F27"/>
    <mergeCell ref="K25:L27"/>
    <mergeCell ref="D28:F30"/>
    <mergeCell ref="K28:L30"/>
    <mergeCell ref="D31:F33"/>
    <mergeCell ref="K31:L33"/>
    <mergeCell ref="R4:R5"/>
    <mergeCell ref="A4:B9"/>
    <mergeCell ref="C4:D5"/>
    <mergeCell ref="F4:G5"/>
    <mergeCell ref="H4:I5"/>
    <mergeCell ref="N4:O5"/>
    <mergeCell ref="P4:Q5"/>
    <mergeCell ref="J25:J27"/>
    <mergeCell ref="J28:J30"/>
    <mergeCell ref="J31:J33"/>
    <mergeCell ref="K4:K5"/>
    <mergeCell ref="L4:L5"/>
    <mergeCell ref="K13:L15"/>
    <mergeCell ref="K16:L18"/>
    <mergeCell ref="K19:L21"/>
    <mergeCell ref="K22:L24"/>
    <mergeCell ref="J4:J5"/>
    <mergeCell ref="J13:J15"/>
    <mergeCell ref="J16:J18"/>
    <mergeCell ref="J19:J21"/>
    <mergeCell ref="J22:J24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H13:H15"/>
    <mergeCell ref="H16:H18"/>
    <mergeCell ref="H19:H21"/>
    <mergeCell ref="H22:H24"/>
    <mergeCell ref="H25:H27"/>
    <mergeCell ref="E4:E5"/>
    <mergeCell ref="G13:G15"/>
    <mergeCell ref="G16:G18"/>
    <mergeCell ref="G19:G21"/>
    <mergeCell ref="G22:G24"/>
    <mergeCell ref="D13:F15"/>
    <mergeCell ref="D16:F18"/>
    <mergeCell ref="D19:F21"/>
    <mergeCell ref="D22:F24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25:G27"/>
    <mergeCell ref="G28:G30"/>
    <mergeCell ref="G31:G33"/>
    <mergeCell ref="A34:H34"/>
    <mergeCell ref="K34:L34"/>
    <mergeCell ref="B35:L35"/>
    <mergeCell ref="A36:L36"/>
    <mergeCell ref="A37:L37"/>
    <mergeCell ref="B10:G10"/>
    <mergeCell ref="H10:L10"/>
    <mergeCell ref="B11:G11"/>
    <mergeCell ref="H11:L11"/>
    <mergeCell ref="D12:F12"/>
    <mergeCell ref="K12:L12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L1"/>
    <mergeCell ref="A2:B2"/>
    <mergeCell ref="C2:L2"/>
    <mergeCell ref="A3:B3"/>
    <mergeCell ref="C3:G3"/>
    <mergeCell ref="H3:I3"/>
    <mergeCell ref="J3:L3"/>
  </mergeCells>
  <phoneticPr fontId="13" type="noConversion"/>
  <pageMargins left="0.75" right="0.75" top="1" bottom="1" header="0.5" footer="0.5"/>
  <pageSetup paperSize="9" scale="8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B39"/>
  <sheetViews>
    <sheetView workbookViewId="0">
      <selection activeCell="N10" sqref="N10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12.875" style="8" customWidth="1"/>
    <col min="13" max="16382" width="9" style="8"/>
  </cols>
  <sheetData>
    <row r="1" spans="1:18" s="8" customFormat="1" ht="42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190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108.03532</v>
      </c>
      <c r="F6" s="178"/>
      <c r="G6" s="178"/>
      <c r="H6" s="178">
        <v>82.645951999999994</v>
      </c>
      <c r="I6" s="178"/>
      <c r="J6" s="9">
        <v>10</v>
      </c>
      <c r="K6" s="14">
        <v>0.77</v>
      </c>
      <c r="L6" s="69">
        <v>8</v>
      </c>
    </row>
    <row r="7" spans="1:18" s="8" customFormat="1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108.03532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291</v>
      </c>
      <c r="C11" s="178"/>
      <c r="D11" s="178"/>
      <c r="E11" s="178"/>
      <c r="F11" s="178"/>
      <c r="G11" s="178"/>
      <c r="H11" s="178" t="s">
        <v>291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50" t="s">
        <v>292</v>
      </c>
      <c r="E13" s="251"/>
      <c r="F13" s="252"/>
      <c r="G13" s="275">
        <v>1</v>
      </c>
      <c r="H13" s="240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53"/>
      <c r="E14" s="254"/>
      <c r="F14" s="255"/>
      <c r="G14" s="272"/>
      <c r="H14" s="192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56"/>
      <c r="E15" s="257"/>
      <c r="F15" s="258"/>
      <c r="G15" s="273"/>
      <c r="H15" s="193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23" t="s">
        <v>293</v>
      </c>
      <c r="E16" s="224"/>
      <c r="F16" s="225"/>
      <c r="G16" s="275" t="s">
        <v>211</v>
      </c>
      <c r="H16" s="240" t="s">
        <v>211</v>
      </c>
      <c r="I16" s="202">
        <v>10</v>
      </c>
      <c r="J16" s="202">
        <v>10</v>
      </c>
      <c r="K16" s="202"/>
      <c r="L16" s="210"/>
    </row>
    <row r="17" spans="1:16" s="8" customFormat="1" ht="15" customHeight="1">
      <c r="A17" s="188"/>
      <c r="B17" s="181"/>
      <c r="C17" s="181"/>
      <c r="D17" s="226"/>
      <c r="E17" s="227"/>
      <c r="F17" s="228"/>
      <c r="G17" s="272"/>
      <c r="H17" s="192"/>
      <c r="I17" s="203"/>
      <c r="J17" s="203"/>
      <c r="K17" s="203"/>
      <c r="L17" s="211"/>
      <c r="N17" s="70"/>
      <c r="O17" s="70"/>
    </row>
    <row r="18" spans="1:16" s="8" customFormat="1" ht="15" customHeight="1">
      <c r="A18" s="188"/>
      <c r="B18" s="181"/>
      <c r="C18" s="181"/>
      <c r="D18" s="229"/>
      <c r="E18" s="230"/>
      <c r="F18" s="231"/>
      <c r="G18" s="273"/>
      <c r="H18" s="193"/>
      <c r="I18" s="204"/>
      <c r="J18" s="204"/>
      <c r="K18" s="204"/>
      <c r="L18" s="212"/>
    </row>
    <row r="19" spans="1:16" s="8" customFormat="1" ht="15" customHeight="1">
      <c r="A19" s="188"/>
      <c r="B19" s="181"/>
      <c r="C19" s="181" t="s">
        <v>212</v>
      </c>
      <c r="D19" s="223" t="s">
        <v>294</v>
      </c>
      <c r="E19" s="224"/>
      <c r="F19" s="225"/>
      <c r="G19" s="275" t="s">
        <v>67</v>
      </c>
      <c r="H19" s="240" t="s">
        <v>67</v>
      </c>
      <c r="I19" s="202">
        <v>15</v>
      </c>
      <c r="J19" s="202">
        <v>15</v>
      </c>
      <c r="K19" s="202"/>
      <c r="L19" s="210"/>
    </row>
    <row r="20" spans="1:16" s="8" customFormat="1" ht="15" customHeight="1">
      <c r="A20" s="188"/>
      <c r="B20" s="181"/>
      <c r="C20" s="181"/>
      <c r="D20" s="226"/>
      <c r="E20" s="227"/>
      <c r="F20" s="228"/>
      <c r="G20" s="272"/>
      <c r="H20" s="192"/>
      <c r="I20" s="203"/>
      <c r="J20" s="203"/>
      <c r="K20" s="203"/>
      <c r="L20" s="211"/>
    </row>
    <row r="21" spans="1:16" s="8" customFormat="1" ht="15" customHeight="1">
      <c r="A21" s="188"/>
      <c r="B21" s="181"/>
      <c r="C21" s="181"/>
      <c r="D21" s="229"/>
      <c r="E21" s="230"/>
      <c r="F21" s="231"/>
      <c r="G21" s="273"/>
      <c r="H21" s="193"/>
      <c r="I21" s="204"/>
      <c r="J21" s="204"/>
      <c r="K21" s="204"/>
      <c r="L21" s="212"/>
    </row>
    <row r="22" spans="1:16" s="8" customFormat="1" ht="15" customHeight="1">
      <c r="A22" s="188"/>
      <c r="B22" s="181"/>
      <c r="C22" s="181" t="s">
        <v>214</v>
      </c>
      <c r="D22" s="223" t="s">
        <v>295</v>
      </c>
      <c r="E22" s="224"/>
      <c r="F22" s="225"/>
      <c r="G22" s="197" t="s">
        <v>216</v>
      </c>
      <c r="H22" s="200" t="s">
        <v>216</v>
      </c>
      <c r="I22" s="202">
        <v>10</v>
      </c>
      <c r="J22" s="202">
        <v>10</v>
      </c>
      <c r="K22" s="202"/>
      <c r="L22" s="210"/>
    </row>
    <row r="23" spans="1:16" s="8" customFormat="1" ht="15" customHeight="1">
      <c r="A23" s="188"/>
      <c r="B23" s="181"/>
      <c r="C23" s="181"/>
      <c r="D23" s="226"/>
      <c r="E23" s="227"/>
      <c r="F23" s="228"/>
      <c r="G23" s="198"/>
      <c r="H23" s="198"/>
      <c r="I23" s="203"/>
      <c r="J23" s="203"/>
      <c r="K23" s="203"/>
      <c r="L23" s="211"/>
    </row>
    <row r="24" spans="1:16" s="8" customFormat="1" ht="15" customHeight="1">
      <c r="A24" s="188"/>
      <c r="B24" s="181"/>
      <c r="C24" s="181"/>
      <c r="D24" s="229"/>
      <c r="E24" s="230"/>
      <c r="F24" s="231"/>
      <c r="G24" s="199"/>
      <c r="H24" s="199"/>
      <c r="I24" s="204"/>
      <c r="J24" s="204"/>
      <c r="K24" s="204"/>
      <c r="L24" s="212"/>
    </row>
    <row r="25" spans="1:16" s="8" customFormat="1" ht="15" customHeight="1">
      <c r="A25" s="188"/>
      <c r="B25" s="181" t="s">
        <v>217</v>
      </c>
      <c r="C25" s="181" t="s">
        <v>74</v>
      </c>
      <c r="D25" s="223" t="s">
        <v>296</v>
      </c>
      <c r="E25" s="224"/>
      <c r="F25" s="225"/>
      <c r="G25" s="180" t="s">
        <v>297</v>
      </c>
      <c r="H25" s="180" t="s">
        <v>297</v>
      </c>
      <c r="I25" s="202">
        <v>15</v>
      </c>
      <c r="J25" s="202">
        <v>15</v>
      </c>
      <c r="K25" s="202"/>
      <c r="L25" s="210"/>
      <c r="N25" s="70"/>
      <c r="O25" s="70"/>
      <c r="P25" s="70"/>
    </row>
    <row r="26" spans="1:16" s="8" customFormat="1" ht="15" customHeight="1">
      <c r="A26" s="188"/>
      <c r="B26" s="181"/>
      <c r="C26" s="181"/>
      <c r="D26" s="226"/>
      <c r="E26" s="227"/>
      <c r="F26" s="228"/>
      <c r="G26" s="192"/>
      <c r="H26" s="192"/>
      <c r="I26" s="203"/>
      <c r="J26" s="203"/>
      <c r="K26" s="203"/>
      <c r="L26" s="211"/>
    </row>
    <row r="27" spans="1:16" s="8" customFormat="1" ht="15" customHeight="1">
      <c r="A27" s="188"/>
      <c r="B27" s="181"/>
      <c r="C27" s="181"/>
      <c r="D27" s="229"/>
      <c r="E27" s="230"/>
      <c r="F27" s="231"/>
      <c r="G27" s="193"/>
      <c r="H27" s="193"/>
      <c r="I27" s="204"/>
      <c r="J27" s="204"/>
      <c r="K27" s="204"/>
      <c r="L27" s="212"/>
    </row>
    <row r="28" spans="1:16" s="8" customFormat="1" ht="15" customHeight="1">
      <c r="A28" s="188"/>
      <c r="B28" s="181"/>
      <c r="C28" s="181" t="s">
        <v>219</v>
      </c>
      <c r="D28" s="250" t="s">
        <v>298</v>
      </c>
      <c r="E28" s="251"/>
      <c r="F28" s="252"/>
      <c r="G28" s="271" t="s">
        <v>297</v>
      </c>
      <c r="H28" s="180" t="s">
        <v>297</v>
      </c>
      <c r="I28" s="202">
        <v>15</v>
      </c>
      <c r="J28" s="202">
        <v>15</v>
      </c>
      <c r="K28" s="202"/>
      <c r="L28" s="210"/>
    </row>
    <row r="29" spans="1:16" s="8" customFormat="1" ht="15" customHeight="1">
      <c r="A29" s="188"/>
      <c r="B29" s="181"/>
      <c r="C29" s="181"/>
      <c r="D29" s="253"/>
      <c r="E29" s="254"/>
      <c r="F29" s="255"/>
      <c r="G29" s="272"/>
      <c r="H29" s="192"/>
      <c r="I29" s="203"/>
      <c r="J29" s="203"/>
      <c r="K29" s="203"/>
      <c r="L29" s="211"/>
    </row>
    <row r="30" spans="1:16" s="8" customFormat="1" ht="15" customHeight="1">
      <c r="A30" s="188"/>
      <c r="B30" s="181"/>
      <c r="C30" s="181"/>
      <c r="D30" s="256"/>
      <c r="E30" s="257"/>
      <c r="F30" s="258"/>
      <c r="G30" s="273"/>
      <c r="H30" s="193"/>
      <c r="I30" s="204"/>
      <c r="J30" s="204"/>
      <c r="K30" s="204"/>
      <c r="L30" s="212"/>
    </row>
    <row r="31" spans="1:16" s="8" customFormat="1" ht="17.100000000000001" customHeight="1">
      <c r="A31" s="188"/>
      <c r="B31" s="181" t="s">
        <v>221</v>
      </c>
      <c r="C31" s="181" t="s">
        <v>222</v>
      </c>
      <c r="D31" s="223" t="s">
        <v>299</v>
      </c>
      <c r="E31" s="224"/>
      <c r="F31" s="225"/>
      <c r="G31" s="180" t="s">
        <v>103</v>
      </c>
      <c r="H31" s="180" t="s">
        <v>103</v>
      </c>
      <c r="I31" s="202">
        <v>10</v>
      </c>
      <c r="J31" s="202">
        <v>9</v>
      </c>
      <c r="K31" s="202" t="s">
        <v>300</v>
      </c>
      <c r="L31" s="210"/>
    </row>
    <row r="32" spans="1:16" s="8" customFormat="1" ht="17.100000000000001" customHeight="1">
      <c r="A32" s="188"/>
      <c r="B32" s="181"/>
      <c r="C32" s="181"/>
      <c r="D32" s="226"/>
      <c r="E32" s="227"/>
      <c r="F32" s="228"/>
      <c r="G32" s="192"/>
      <c r="H32" s="192"/>
      <c r="I32" s="203"/>
      <c r="J32" s="203"/>
      <c r="K32" s="203"/>
      <c r="L32" s="211"/>
    </row>
    <row r="33" spans="1:12" s="8" customFormat="1" ht="17.100000000000001" customHeight="1">
      <c r="A33" s="188"/>
      <c r="B33" s="181"/>
      <c r="C33" s="181"/>
      <c r="D33" s="229"/>
      <c r="E33" s="230"/>
      <c r="F33" s="231"/>
      <c r="G33" s="193"/>
      <c r="H33" s="193"/>
      <c r="I33" s="204"/>
      <c r="J33" s="204"/>
      <c r="K33" s="204"/>
      <c r="L33" s="212"/>
    </row>
    <row r="34" spans="1:12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97</v>
      </c>
      <c r="K34" s="183"/>
      <c r="L34" s="183"/>
    </row>
    <row r="35" spans="1:12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2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s="8" customFormat="1" ht="15.95" customHeight="1"/>
  </sheetData>
  <mergeCells count="96">
    <mergeCell ref="D25:F27"/>
    <mergeCell ref="K25:L27"/>
    <mergeCell ref="D28:F30"/>
    <mergeCell ref="K28:L30"/>
    <mergeCell ref="D31:F33"/>
    <mergeCell ref="K31:L33"/>
    <mergeCell ref="R4:R5"/>
    <mergeCell ref="A4:B9"/>
    <mergeCell ref="C4:D5"/>
    <mergeCell ref="F4:G5"/>
    <mergeCell ref="H4:I5"/>
    <mergeCell ref="N4:O5"/>
    <mergeCell ref="P4:Q5"/>
    <mergeCell ref="J25:J27"/>
    <mergeCell ref="J28:J30"/>
    <mergeCell ref="J31:J33"/>
    <mergeCell ref="K4:K5"/>
    <mergeCell ref="L4:L5"/>
    <mergeCell ref="K13:L15"/>
    <mergeCell ref="K16:L18"/>
    <mergeCell ref="K19:L21"/>
    <mergeCell ref="K22:L24"/>
    <mergeCell ref="J4:J5"/>
    <mergeCell ref="J13:J15"/>
    <mergeCell ref="J16:J18"/>
    <mergeCell ref="J19:J21"/>
    <mergeCell ref="J22:J24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H13:H15"/>
    <mergeCell ref="H16:H18"/>
    <mergeCell ref="H19:H21"/>
    <mergeCell ref="H22:H24"/>
    <mergeCell ref="H25:H27"/>
    <mergeCell ref="E4:E5"/>
    <mergeCell ref="G13:G15"/>
    <mergeCell ref="G16:G18"/>
    <mergeCell ref="G19:G21"/>
    <mergeCell ref="G22:G24"/>
    <mergeCell ref="D13:F15"/>
    <mergeCell ref="D16:F18"/>
    <mergeCell ref="D19:F21"/>
    <mergeCell ref="D22:F24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25:G27"/>
    <mergeCell ref="G28:G30"/>
    <mergeCell ref="G31:G33"/>
    <mergeCell ref="A34:H34"/>
    <mergeCell ref="K34:L34"/>
    <mergeCell ref="B35:L35"/>
    <mergeCell ref="A36:L36"/>
    <mergeCell ref="A37:L37"/>
    <mergeCell ref="B10:G10"/>
    <mergeCell ref="H10:L10"/>
    <mergeCell ref="B11:G11"/>
    <mergeCell ref="H11:L11"/>
    <mergeCell ref="D12:F12"/>
    <mergeCell ref="K12:L12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L1"/>
    <mergeCell ref="A2:B2"/>
    <mergeCell ref="C2:L2"/>
    <mergeCell ref="A3:B3"/>
    <mergeCell ref="C3:G3"/>
    <mergeCell ref="H3:I3"/>
    <mergeCell ref="J3:L3"/>
  </mergeCells>
  <phoneticPr fontId="13" type="noConversion"/>
  <pageMargins left="0.75" right="0.75" top="1" bottom="1" header="0.5" footer="0.5"/>
  <pageSetup paperSize="9" scale="85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7"/>
  <sheetViews>
    <sheetView workbookViewId="0">
      <selection activeCell="P12" sqref="P12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9.75" style="8" customWidth="1"/>
    <col min="15" max="16384" width="9" style="8"/>
  </cols>
  <sheetData>
    <row r="1" spans="1:14" ht="42" customHeight="1">
      <c r="A1" s="177" t="s">
        <v>301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176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177</v>
      </c>
      <c r="D3" s="178"/>
      <c r="E3" s="178"/>
      <c r="F3" s="178"/>
      <c r="G3" s="178"/>
      <c r="H3" s="178" t="s">
        <v>195</v>
      </c>
      <c r="I3" s="178"/>
      <c r="J3" s="178" t="s">
        <v>302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62">
        <v>24.5</v>
      </c>
      <c r="F6" s="276">
        <v>24.5</v>
      </c>
      <c r="G6" s="276"/>
      <c r="H6" s="277">
        <v>10.695</v>
      </c>
      <c r="I6" s="277"/>
      <c r="J6" s="276">
        <v>10</v>
      </c>
      <c r="K6" s="276"/>
      <c r="L6" s="278">
        <v>0.44</v>
      </c>
      <c r="M6" s="278"/>
      <c r="N6" s="62">
        <v>4.4000000000000004</v>
      </c>
    </row>
    <row r="7" spans="1:14" ht="15" customHeight="1">
      <c r="A7" s="178"/>
      <c r="B7" s="178"/>
      <c r="C7" s="178" t="s">
        <v>200</v>
      </c>
      <c r="D7" s="178"/>
      <c r="E7" s="62">
        <v>24.5</v>
      </c>
      <c r="F7" s="276">
        <v>24.5</v>
      </c>
      <c r="G7" s="276"/>
      <c r="H7" s="277">
        <v>10.695</v>
      </c>
      <c r="I7" s="277"/>
      <c r="J7" s="276" t="s">
        <v>18</v>
      </c>
      <c r="K7" s="276"/>
      <c r="L7" s="276"/>
      <c r="M7" s="276"/>
      <c r="N7" s="62" t="s">
        <v>18</v>
      </c>
    </row>
    <row r="8" spans="1:14" ht="15" customHeight="1">
      <c r="A8" s="178"/>
      <c r="B8" s="178"/>
      <c r="C8" s="178" t="s">
        <v>201</v>
      </c>
      <c r="D8" s="178"/>
      <c r="E8" s="62"/>
      <c r="F8" s="276"/>
      <c r="G8" s="276"/>
      <c r="H8" s="276"/>
      <c r="I8" s="276"/>
      <c r="J8" s="276" t="s">
        <v>18</v>
      </c>
      <c r="K8" s="276"/>
      <c r="L8" s="276"/>
      <c r="M8" s="276"/>
      <c r="N8" s="62" t="s">
        <v>18</v>
      </c>
    </row>
    <row r="9" spans="1:14" ht="15" customHeight="1">
      <c r="A9" s="178"/>
      <c r="B9" s="178"/>
      <c r="C9" s="178" t="s">
        <v>123</v>
      </c>
      <c r="D9" s="178"/>
      <c r="E9" s="62"/>
      <c r="F9" s="276"/>
      <c r="G9" s="276"/>
      <c r="H9" s="276"/>
      <c r="I9" s="276"/>
      <c r="J9" s="276" t="s">
        <v>18</v>
      </c>
      <c r="K9" s="276"/>
      <c r="L9" s="276"/>
      <c r="M9" s="276"/>
      <c r="N9" s="62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303</v>
      </c>
      <c r="C11" s="178"/>
      <c r="D11" s="178"/>
      <c r="E11" s="178"/>
      <c r="F11" s="178"/>
      <c r="G11" s="178"/>
      <c r="H11" s="178" t="s">
        <v>304</v>
      </c>
      <c r="I11" s="178"/>
      <c r="J11" s="178"/>
      <c r="K11" s="178"/>
      <c r="L11" s="178"/>
      <c r="M11" s="178"/>
      <c r="N11" s="178"/>
    </row>
    <row r="12" spans="1:14" ht="35.1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15" customHeight="1">
      <c r="A13" s="188"/>
      <c r="B13" s="181" t="s">
        <v>206</v>
      </c>
      <c r="C13" s="181" t="s">
        <v>207</v>
      </c>
      <c r="D13" s="279" t="s">
        <v>305</v>
      </c>
      <c r="E13" s="279"/>
      <c r="F13" s="279"/>
      <c r="G13" s="21">
        <v>1</v>
      </c>
      <c r="H13" s="2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15" customHeight="1">
      <c r="A14" s="188"/>
      <c r="B14" s="181"/>
      <c r="C14" s="181"/>
      <c r="D14" s="279" t="s">
        <v>306</v>
      </c>
      <c r="E14" s="279"/>
      <c r="F14" s="279"/>
      <c r="G14" s="25" t="s">
        <v>307</v>
      </c>
      <c r="H14" s="25" t="s">
        <v>307</v>
      </c>
      <c r="I14" s="181">
        <v>10</v>
      </c>
      <c r="J14" s="181"/>
      <c r="K14" s="181">
        <v>10</v>
      </c>
      <c r="L14" s="181"/>
      <c r="M14" s="181"/>
      <c r="N14" s="181"/>
    </row>
    <row r="15" spans="1:14" ht="15" customHeight="1">
      <c r="A15" s="188"/>
      <c r="B15" s="181"/>
      <c r="C15" s="181"/>
      <c r="D15" s="279" t="s">
        <v>308</v>
      </c>
      <c r="E15" s="279"/>
      <c r="F15" s="279"/>
      <c r="G15" s="21">
        <v>1</v>
      </c>
      <c r="H15" s="2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15" customHeight="1">
      <c r="A16" s="188"/>
      <c r="B16" s="181"/>
      <c r="C16" s="10" t="s">
        <v>209</v>
      </c>
      <c r="D16" s="279" t="s">
        <v>309</v>
      </c>
      <c r="E16" s="279"/>
      <c r="F16" s="279"/>
      <c r="G16" s="25" t="s">
        <v>310</v>
      </c>
      <c r="H16" s="25" t="s">
        <v>310</v>
      </c>
      <c r="I16" s="181">
        <v>10</v>
      </c>
      <c r="J16" s="181"/>
      <c r="K16" s="181">
        <v>10</v>
      </c>
      <c r="L16" s="181"/>
      <c r="M16" s="181"/>
      <c r="N16" s="181"/>
    </row>
    <row r="17" spans="1:14" ht="15" customHeight="1">
      <c r="A17" s="188"/>
      <c r="B17" s="181"/>
      <c r="C17" s="10" t="s">
        <v>212</v>
      </c>
      <c r="D17" s="279" t="s">
        <v>311</v>
      </c>
      <c r="E17" s="279"/>
      <c r="F17" s="279"/>
      <c r="G17" s="25" t="s">
        <v>67</v>
      </c>
      <c r="H17" s="25" t="s">
        <v>67</v>
      </c>
      <c r="I17" s="181">
        <v>5</v>
      </c>
      <c r="J17" s="181"/>
      <c r="K17" s="181">
        <v>5</v>
      </c>
      <c r="L17" s="181"/>
      <c r="M17" s="181"/>
      <c r="N17" s="181"/>
    </row>
    <row r="18" spans="1:14" ht="15" customHeight="1">
      <c r="A18" s="188"/>
      <c r="B18" s="181"/>
      <c r="C18" s="10" t="s">
        <v>214</v>
      </c>
      <c r="D18" s="279" t="s">
        <v>312</v>
      </c>
      <c r="E18" s="279"/>
      <c r="F18" s="279"/>
      <c r="G18" s="26" t="s">
        <v>69</v>
      </c>
      <c r="H18" s="26" t="s">
        <v>69</v>
      </c>
      <c r="I18" s="181">
        <v>5</v>
      </c>
      <c r="J18" s="181"/>
      <c r="K18" s="181">
        <v>5</v>
      </c>
      <c r="L18" s="181"/>
      <c r="M18" s="181"/>
      <c r="N18" s="181"/>
    </row>
    <row r="19" spans="1:14" ht="35.1" customHeight="1">
      <c r="A19" s="188"/>
      <c r="B19" s="181" t="s">
        <v>217</v>
      </c>
      <c r="C19" s="181" t="s">
        <v>74</v>
      </c>
      <c r="D19" s="279" t="s">
        <v>313</v>
      </c>
      <c r="E19" s="279"/>
      <c r="F19" s="279"/>
      <c r="G19" s="21" t="s">
        <v>314</v>
      </c>
      <c r="H19" s="21" t="s">
        <v>314</v>
      </c>
      <c r="I19" s="181">
        <v>20</v>
      </c>
      <c r="J19" s="181"/>
      <c r="K19" s="181">
        <v>19.5</v>
      </c>
      <c r="L19" s="181"/>
      <c r="M19" s="181"/>
      <c r="N19" s="181"/>
    </row>
    <row r="20" spans="1:14" ht="39" customHeight="1">
      <c r="A20" s="188"/>
      <c r="B20" s="181"/>
      <c r="C20" s="181"/>
      <c r="D20" s="279" t="s">
        <v>315</v>
      </c>
      <c r="E20" s="279"/>
      <c r="F20" s="279"/>
      <c r="G20" s="21" t="s">
        <v>287</v>
      </c>
      <c r="H20" s="21" t="s">
        <v>287</v>
      </c>
      <c r="I20" s="181">
        <v>10</v>
      </c>
      <c r="J20" s="181"/>
      <c r="K20" s="181">
        <v>9</v>
      </c>
      <c r="L20" s="181"/>
      <c r="M20" s="181"/>
      <c r="N20" s="181"/>
    </row>
    <row r="21" spans="1:14" ht="57" customHeight="1">
      <c r="A21" s="188"/>
      <c r="B21" s="10" t="s">
        <v>221</v>
      </c>
      <c r="C21" s="10" t="s">
        <v>222</v>
      </c>
      <c r="D21" s="279" t="s">
        <v>316</v>
      </c>
      <c r="E21" s="279"/>
      <c r="F21" s="279"/>
      <c r="G21" s="21" t="s">
        <v>103</v>
      </c>
      <c r="H21" s="21" t="s">
        <v>103</v>
      </c>
      <c r="I21" s="181">
        <v>10</v>
      </c>
      <c r="J21" s="181"/>
      <c r="K21" s="181">
        <v>10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92.9</v>
      </c>
      <c r="L22" s="182"/>
      <c r="M22" s="183"/>
      <c r="N22" s="183"/>
    </row>
    <row r="23" spans="1:14">
      <c r="A23" s="13" t="s">
        <v>227</v>
      </c>
      <c r="B23" s="184" t="s">
        <v>317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3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8"/>
    <mergeCell ref="B19:B20"/>
    <mergeCell ref="C13:C15"/>
    <mergeCell ref="C19:C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8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28"/>
  <sheetViews>
    <sheetView workbookViewId="0">
      <selection activeCell="R13" sqref="R13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9" ht="42" customHeight="1">
      <c r="A1" s="177" t="s">
        <v>318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9" ht="15" customHeight="1">
      <c r="A2" s="178" t="s">
        <v>113</v>
      </c>
      <c r="B2" s="178"/>
      <c r="C2" s="178" t="s">
        <v>178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9" ht="15" customHeight="1">
      <c r="A3" s="178" t="s">
        <v>114</v>
      </c>
      <c r="B3" s="178"/>
      <c r="C3" s="178" t="s">
        <v>177</v>
      </c>
      <c r="D3" s="178"/>
      <c r="E3" s="178"/>
      <c r="F3" s="178"/>
      <c r="G3" s="178"/>
      <c r="H3" s="178" t="s">
        <v>195</v>
      </c>
      <c r="I3" s="178"/>
      <c r="J3" s="178" t="s">
        <v>145</v>
      </c>
      <c r="K3" s="178"/>
      <c r="L3" s="178"/>
      <c r="M3" s="178"/>
      <c r="N3" s="178"/>
    </row>
    <row r="4" spans="1:19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9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9" ht="15" customHeight="1">
      <c r="A6" s="178"/>
      <c r="B6" s="178"/>
      <c r="C6" s="179" t="s">
        <v>199</v>
      </c>
      <c r="D6" s="179"/>
      <c r="E6" s="62">
        <v>15</v>
      </c>
      <c r="F6" s="276">
        <v>15</v>
      </c>
      <c r="G6" s="276"/>
      <c r="H6" s="276">
        <v>15</v>
      </c>
      <c r="I6" s="276"/>
      <c r="J6" s="178">
        <v>10</v>
      </c>
      <c r="K6" s="178"/>
      <c r="L6" s="280">
        <v>1</v>
      </c>
      <c r="M6" s="178"/>
      <c r="N6" s="9">
        <v>10</v>
      </c>
    </row>
    <row r="7" spans="1:19" ht="15" customHeight="1">
      <c r="A7" s="178"/>
      <c r="B7" s="178"/>
      <c r="C7" s="178" t="s">
        <v>200</v>
      </c>
      <c r="D7" s="178"/>
      <c r="E7" s="62"/>
      <c r="F7" s="276"/>
      <c r="G7" s="276"/>
      <c r="H7" s="276"/>
      <c r="I7" s="276"/>
      <c r="J7" s="178" t="s">
        <v>18</v>
      </c>
      <c r="K7" s="178"/>
      <c r="L7" s="178"/>
      <c r="M7" s="178"/>
      <c r="N7" s="9" t="s">
        <v>18</v>
      </c>
      <c r="S7" s="68"/>
    </row>
    <row r="8" spans="1:19" ht="15" customHeight="1">
      <c r="A8" s="178"/>
      <c r="B8" s="178"/>
      <c r="C8" s="178" t="s">
        <v>201</v>
      </c>
      <c r="D8" s="178"/>
      <c r="E8" s="62">
        <v>15</v>
      </c>
      <c r="F8" s="276">
        <v>15</v>
      </c>
      <c r="G8" s="276"/>
      <c r="H8" s="276"/>
      <c r="I8" s="276"/>
      <c r="J8" s="178" t="s">
        <v>18</v>
      </c>
      <c r="K8" s="178"/>
      <c r="L8" s="178"/>
      <c r="M8" s="178"/>
      <c r="N8" s="9" t="s">
        <v>18</v>
      </c>
    </row>
    <row r="9" spans="1:19" ht="15" customHeight="1">
      <c r="A9" s="178"/>
      <c r="B9" s="178"/>
      <c r="C9" s="178" t="s">
        <v>123</v>
      </c>
      <c r="D9" s="178"/>
      <c r="E9" s="62"/>
      <c r="F9" s="276"/>
      <c r="G9" s="276"/>
      <c r="H9" s="276"/>
      <c r="I9" s="276"/>
      <c r="J9" s="178" t="s">
        <v>18</v>
      </c>
      <c r="K9" s="178"/>
      <c r="L9" s="178"/>
      <c r="M9" s="178"/>
      <c r="N9" s="9" t="s">
        <v>18</v>
      </c>
    </row>
    <row r="10" spans="1:19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9" ht="42" customHeight="1">
      <c r="A11" s="178"/>
      <c r="B11" s="178" t="s">
        <v>319</v>
      </c>
      <c r="C11" s="178"/>
      <c r="D11" s="178"/>
      <c r="E11" s="178"/>
      <c r="F11" s="178"/>
      <c r="G11" s="178"/>
      <c r="H11" s="178" t="s">
        <v>320</v>
      </c>
      <c r="I11" s="178"/>
      <c r="J11" s="178"/>
      <c r="K11" s="178"/>
      <c r="L11" s="178"/>
      <c r="M11" s="178"/>
      <c r="N11" s="178"/>
    </row>
    <row r="12" spans="1:19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9" ht="15" customHeight="1">
      <c r="A13" s="188"/>
      <c r="B13" s="181" t="s">
        <v>206</v>
      </c>
      <c r="C13" s="181" t="s">
        <v>207</v>
      </c>
      <c r="D13" s="279" t="s">
        <v>321</v>
      </c>
      <c r="E13" s="279"/>
      <c r="F13" s="279"/>
      <c r="G13" s="10">
        <v>0.5</v>
      </c>
      <c r="H13" s="10">
        <v>0.5</v>
      </c>
      <c r="I13" s="181">
        <v>10</v>
      </c>
      <c r="J13" s="181"/>
      <c r="K13" s="181">
        <v>10</v>
      </c>
      <c r="L13" s="181"/>
      <c r="M13" s="181"/>
      <c r="N13" s="181"/>
    </row>
    <row r="14" spans="1:19" ht="15" customHeight="1">
      <c r="A14" s="188"/>
      <c r="B14" s="181"/>
      <c r="C14" s="181"/>
      <c r="D14" s="279" t="s">
        <v>322</v>
      </c>
      <c r="E14" s="279"/>
      <c r="F14" s="279"/>
      <c r="G14" s="10">
        <v>4.2</v>
      </c>
      <c r="H14" s="10">
        <v>0.65</v>
      </c>
      <c r="I14" s="181">
        <v>10</v>
      </c>
      <c r="J14" s="181"/>
      <c r="K14" s="181">
        <v>1.5</v>
      </c>
      <c r="L14" s="181"/>
      <c r="M14" s="181"/>
      <c r="N14" s="181"/>
    </row>
    <row r="15" spans="1:19" ht="15" customHeight="1">
      <c r="A15" s="188"/>
      <c r="B15" s="181"/>
      <c r="C15" s="181"/>
      <c r="D15" s="279" t="s">
        <v>323</v>
      </c>
      <c r="E15" s="279"/>
      <c r="F15" s="279"/>
      <c r="G15" s="10" t="s">
        <v>324</v>
      </c>
      <c r="H15" s="10" t="s">
        <v>324</v>
      </c>
      <c r="I15" s="181">
        <v>5</v>
      </c>
      <c r="J15" s="181"/>
      <c r="K15" s="181">
        <v>5</v>
      </c>
      <c r="L15" s="181"/>
      <c r="M15" s="181"/>
      <c r="N15" s="181"/>
    </row>
    <row r="16" spans="1:19" ht="15" customHeight="1">
      <c r="A16" s="188"/>
      <c r="B16" s="181"/>
      <c r="C16" s="181" t="s">
        <v>209</v>
      </c>
      <c r="D16" s="279" t="s">
        <v>325</v>
      </c>
      <c r="E16" s="279"/>
      <c r="F16" s="279"/>
      <c r="G16" s="10" t="s">
        <v>310</v>
      </c>
      <c r="H16" s="10" t="s">
        <v>310</v>
      </c>
      <c r="I16" s="181">
        <v>5</v>
      </c>
      <c r="J16" s="181"/>
      <c r="K16" s="181">
        <v>5</v>
      </c>
      <c r="L16" s="181"/>
      <c r="M16" s="181"/>
      <c r="N16" s="181"/>
    </row>
    <row r="17" spans="1:14" ht="15" customHeight="1">
      <c r="A17" s="188"/>
      <c r="B17" s="181"/>
      <c r="C17" s="181"/>
      <c r="D17" s="279" t="s">
        <v>326</v>
      </c>
      <c r="E17" s="279"/>
      <c r="F17" s="279"/>
      <c r="G17" s="10" t="s">
        <v>327</v>
      </c>
      <c r="H17" s="10" t="s">
        <v>327</v>
      </c>
      <c r="I17" s="181">
        <v>5</v>
      </c>
      <c r="J17" s="181"/>
      <c r="K17" s="181">
        <v>5</v>
      </c>
      <c r="L17" s="181"/>
      <c r="M17" s="181"/>
      <c r="N17" s="181"/>
    </row>
    <row r="18" spans="1:14" ht="15" customHeight="1">
      <c r="A18" s="188"/>
      <c r="B18" s="181"/>
      <c r="C18" s="10" t="s">
        <v>212</v>
      </c>
      <c r="D18" s="279" t="s">
        <v>328</v>
      </c>
      <c r="E18" s="279"/>
      <c r="F18" s="279"/>
      <c r="G18" s="10" t="s">
        <v>67</v>
      </c>
      <c r="H18" s="10" t="s">
        <v>67</v>
      </c>
      <c r="I18" s="181">
        <v>10</v>
      </c>
      <c r="J18" s="181"/>
      <c r="K18" s="181">
        <v>10</v>
      </c>
      <c r="L18" s="181"/>
      <c r="M18" s="181"/>
      <c r="N18" s="181"/>
    </row>
    <row r="19" spans="1:14" ht="15" customHeight="1">
      <c r="A19" s="188"/>
      <c r="B19" s="181"/>
      <c r="C19" s="10" t="s">
        <v>214</v>
      </c>
      <c r="D19" s="279" t="s">
        <v>312</v>
      </c>
      <c r="E19" s="279"/>
      <c r="F19" s="279"/>
      <c r="G19" s="26" t="s">
        <v>69</v>
      </c>
      <c r="H19" s="26" t="s">
        <v>69</v>
      </c>
      <c r="I19" s="181">
        <v>5</v>
      </c>
      <c r="J19" s="181"/>
      <c r="K19" s="181">
        <v>5</v>
      </c>
      <c r="L19" s="181"/>
      <c r="M19" s="181"/>
      <c r="N19" s="181"/>
    </row>
    <row r="20" spans="1:14" ht="15" customHeight="1">
      <c r="A20" s="188"/>
      <c r="B20" s="181"/>
      <c r="C20" s="10" t="s">
        <v>74</v>
      </c>
      <c r="D20" s="279" t="s">
        <v>329</v>
      </c>
      <c r="E20" s="279"/>
      <c r="F20" s="279"/>
      <c r="G20" s="10" t="s">
        <v>330</v>
      </c>
      <c r="H20" s="10" t="s">
        <v>330</v>
      </c>
      <c r="I20" s="181">
        <v>20</v>
      </c>
      <c r="J20" s="181"/>
      <c r="K20" s="181">
        <v>20</v>
      </c>
      <c r="L20" s="181"/>
      <c r="M20" s="181"/>
      <c r="N20" s="181"/>
    </row>
    <row r="21" spans="1:14" ht="15" customHeight="1">
      <c r="A21" s="188"/>
      <c r="B21" s="181"/>
      <c r="C21" s="10" t="s">
        <v>219</v>
      </c>
      <c r="D21" s="279" t="s">
        <v>331</v>
      </c>
      <c r="E21" s="279"/>
      <c r="F21" s="279"/>
      <c r="G21" s="10" t="s">
        <v>314</v>
      </c>
      <c r="H21" s="10" t="s">
        <v>314</v>
      </c>
      <c r="I21" s="181">
        <v>10</v>
      </c>
      <c r="J21" s="181"/>
      <c r="K21" s="181">
        <v>10</v>
      </c>
      <c r="L21" s="181"/>
      <c r="M21" s="181"/>
      <c r="N21" s="181"/>
    </row>
    <row r="22" spans="1:14" ht="15" customHeight="1">
      <c r="A22" s="188"/>
      <c r="B22" s="10" t="s">
        <v>221</v>
      </c>
      <c r="C22" s="10" t="s">
        <v>222</v>
      </c>
      <c r="D22" s="279" t="s">
        <v>332</v>
      </c>
      <c r="E22" s="279"/>
      <c r="F22" s="279"/>
      <c r="G22" s="65" t="s">
        <v>103</v>
      </c>
      <c r="H22" s="65" t="s">
        <v>103</v>
      </c>
      <c r="I22" s="181">
        <v>10</v>
      </c>
      <c r="J22" s="181"/>
      <c r="K22" s="181">
        <v>10</v>
      </c>
      <c r="L22" s="181"/>
      <c r="M22" s="181"/>
      <c r="N22" s="181"/>
    </row>
    <row r="23" spans="1:14" ht="15" customHeight="1">
      <c r="A23" s="182" t="s">
        <v>226</v>
      </c>
      <c r="B23" s="182"/>
      <c r="C23" s="182"/>
      <c r="D23" s="182"/>
      <c r="E23" s="182"/>
      <c r="F23" s="182"/>
      <c r="G23" s="182"/>
      <c r="H23" s="182"/>
      <c r="I23" s="182">
        <v>100</v>
      </c>
      <c r="J23" s="182"/>
      <c r="K23" s="182">
        <v>91.5</v>
      </c>
      <c r="L23" s="182"/>
      <c r="M23" s="183"/>
      <c r="N23" s="183"/>
    </row>
    <row r="24" spans="1:14">
      <c r="A24" s="13" t="s">
        <v>227</v>
      </c>
      <c r="B24" s="184" t="s">
        <v>228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6"/>
    </row>
    <row r="25" spans="1:14">
      <c r="A25" s="187" t="s">
        <v>229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51.95" customHeight="1">
      <c r="A26" s="187" t="s">
        <v>230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41.1" customHeight="1">
      <c r="A27" s="187" t="s">
        <v>231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15.95" customHeight="1"/>
  </sheetData>
  <mergeCells count="97">
    <mergeCell ref="E4:E5"/>
    <mergeCell ref="N4:N5"/>
    <mergeCell ref="A4:B9"/>
    <mergeCell ref="C4:D5"/>
    <mergeCell ref="F4:G5"/>
    <mergeCell ref="H4:I5"/>
    <mergeCell ref="J4:K5"/>
    <mergeCell ref="L4:M5"/>
    <mergeCell ref="A25:N25"/>
    <mergeCell ref="A26:N26"/>
    <mergeCell ref="A27:N27"/>
    <mergeCell ref="A10:A11"/>
    <mergeCell ref="A12:A22"/>
    <mergeCell ref="B13:B19"/>
    <mergeCell ref="B20:B21"/>
    <mergeCell ref="C13:C15"/>
    <mergeCell ref="C16:C17"/>
    <mergeCell ref="A23:H23"/>
    <mergeCell ref="I23:J23"/>
    <mergeCell ref="K23:L23"/>
    <mergeCell ref="M23:N23"/>
    <mergeCell ref="B24:N24"/>
    <mergeCell ref="D21:F21"/>
    <mergeCell ref="I21:J21"/>
    <mergeCell ref="K21:L21"/>
    <mergeCell ref="M21:N21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8"/>
  <sheetViews>
    <sheetView workbookViewId="0">
      <selection activeCell="P23" sqref="P23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318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333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177</v>
      </c>
      <c r="D3" s="178"/>
      <c r="E3" s="178"/>
      <c r="F3" s="178"/>
      <c r="G3" s="178"/>
      <c r="H3" s="178" t="s">
        <v>195</v>
      </c>
      <c r="I3" s="178"/>
      <c r="J3" s="178" t="s">
        <v>302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272.58713699999998</v>
      </c>
      <c r="F6" s="178">
        <v>272.58713699999998</v>
      </c>
      <c r="G6" s="178"/>
      <c r="H6" s="178">
        <v>272.58713699999998</v>
      </c>
      <c r="I6" s="178"/>
      <c r="J6" s="178">
        <v>10</v>
      </c>
      <c r="K6" s="178"/>
      <c r="L6" s="178">
        <v>100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>
        <v>272.58713699999998</v>
      </c>
      <c r="F7" s="178">
        <v>272.58713699999998</v>
      </c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334</v>
      </c>
      <c r="C11" s="178"/>
      <c r="D11" s="178"/>
      <c r="E11" s="178"/>
      <c r="F11" s="178"/>
      <c r="G11" s="178"/>
      <c r="H11" s="178" t="s">
        <v>335</v>
      </c>
      <c r="I11" s="178"/>
      <c r="J11" s="178"/>
      <c r="K11" s="178"/>
      <c r="L11" s="178"/>
      <c r="M11" s="178"/>
      <c r="N11" s="178"/>
    </row>
    <row r="12" spans="1:14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15" customHeight="1">
      <c r="A13" s="188"/>
      <c r="B13" s="181" t="s">
        <v>206</v>
      </c>
      <c r="C13" s="181" t="s">
        <v>207</v>
      </c>
      <c r="D13" s="279" t="s">
        <v>336</v>
      </c>
      <c r="E13" s="279"/>
      <c r="F13" s="279"/>
      <c r="G13" s="10" t="s">
        <v>337</v>
      </c>
      <c r="H13" s="10" t="s">
        <v>337</v>
      </c>
      <c r="I13" s="181">
        <v>10</v>
      </c>
      <c r="J13" s="181"/>
      <c r="K13" s="181">
        <v>10</v>
      </c>
      <c r="L13" s="181"/>
      <c r="M13" s="181"/>
      <c r="N13" s="181"/>
    </row>
    <row r="14" spans="1:14" ht="15" customHeight="1">
      <c r="A14" s="188"/>
      <c r="B14" s="181"/>
      <c r="C14" s="181"/>
      <c r="D14" s="279" t="s">
        <v>338</v>
      </c>
      <c r="E14" s="279"/>
      <c r="F14" s="279"/>
      <c r="G14" s="66" t="s">
        <v>339</v>
      </c>
      <c r="H14" s="66" t="s">
        <v>339</v>
      </c>
      <c r="I14" s="181">
        <v>10</v>
      </c>
      <c r="J14" s="181"/>
      <c r="K14" s="181">
        <v>8.5</v>
      </c>
      <c r="L14" s="181"/>
      <c r="M14" s="181"/>
      <c r="N14" s="181"/>
    </row>
    <row r="15" spans="1:14" ht="33" customHeight="1">
      <c r="A15" s="188"/>
      <c r="B15" s="181"/>
      <c r="C15" s="10" t="s">
        <v>209</v>
      </c>
      <c r="D15" s="279" t="s">
        <v>340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9.5</v>
      </c>
      <c r="L15" s="181"/>
      <c r="M15" s="181"/>
      <c r="N15" s="181"/>
    </row>
    <row r="16" spans="1:14" ht="29.1" customHeight="1">
      <c r="A16" s="188"/>
      <c r="B16" s="181"/>
      <c r="C16" s="10" t="s">
        <v>212</v>
      </c>
      <c r="D16" s="279" t="s">
        <v>341</v>
      </c>
      <c r="E16" s="279"/>
      <c r="F16" s="279"/>
      <c r="G16" s="67" t="s">
        <v>67</v>
      </c>
      <c r="H16" s="67" t="s">
        <v>67</v>
      </c>
      <c r="I16" s="181">
        <v>10</v>
      </c>
      <c r="J16" s="181"/>
      <c r="K16" s="181">
        <v>8.5</v>
      </c>
      <c r="L16" s="181"/>
      <c r="M16" s="181"/>
      <c r="N16" s="181"/>
    </row>
    <row r="17" spans="1:14" ht="30" customHeight="1">
      <c r="A17" s="188"/>
      <c r="B17" s="181"/>
      <c r="C17" s="10" t="s">
        <v>214</v>
      </c>
      <c r="D17" s="279" t="s">
        <v>312</v>
      </c>
      <c r="E17" s="279"/>
      <c r="F17" s="279"/>
      <c r="G17" s="10" t="s">
        <v>216</v>
      </c>
      <c r="H17" s="10" t="s">
        <v>216</v>
      </c>
      <c r="I17" s="181">
        <v>10</v>
      </c>
      <c r="J17" s="181"/>
      <c r="K17" s="181">
        <v>10</v>
      </c>
      <c r="L17" s="181"/>
      <c r="M17" s="181"/>
      <c r="N17" s="181"/>
    </row>
    <row r="18" spans="1:14" ht="15" customHeight="1">
      <c r="A18" s="188"/>
      <c r="B18" s="181" t="s">
        <v>217</v>
      </c>
      <c r="C18" s="181" t="s">
        <v>74</v>
      </c>
      <c r="D18" s="279" t="s">
        <v>342</v>
      </c>
      <c r="E18" s="279"/>
      <c r="F18" s="279"/>
      <c r="G18" s="67" t="s">
        <v>314</v>
      </c>
      <c r="H18" s="67" t="s">
        <v>314</v>
      </c>
      <c r="I18" s="181">
        <v>10</v>
      </c>
      <c r="J18" s="181"/>
      <c r="K18" s="181">
        <v>10</v>
      </c>
      <c r="L18" s="181"/>
      <c r="M18" s="181"/>
      <c r="N18" s="181"/>
    </row>
    <row r="19" spans="1:14" ht="15" customHeight="1">
      <c r="A19" s="188"/>
      <c r="B19" s="181"/>
      <c r="C19" s="181"/>
      <c r="D19" s="279" t="s">
        <v>343</v>
      </c>
      <c r="E19" s="279"/>
      <c r="F19" s="279"/>
      <c r="G19" s="67" t="s">
        <v>330</v>
      </c>
      <c r="H19" s="67" t="s">
        <v>330</v>
      </c>
      <c r="I19" s="181">
        <v>5</v>
      </c>
      <c r="J19" s="181"/>
      <c r="K19" s="181">
        <v>5</v>
      </c>
      <c r="L19" s="181"/>
      <c r="M19" s="181"/>
      <c r="N19" s="181"/>
    </row>
    <row r="20" spans="1:14" ht="26.1" customHeight="1">
      <c r="A20" s="188"/>
      <c r="B20" s="181"/>
      <c r="C20" s="10" t="s">
        <v>77</v>
      </c>
      <c r="D20" s="279" t="s">
        <v>344</v>
      </c>
      <c r="E20" s="279"/>
      <c r="F20" s="279"/>
      <c r="G20" s="67" t="s">
        <v>314</v>
      </c>
      <c r="H20" s="67" t="s">
        <v>314</v>
      </c>
      <c r="I20" s="181">
        <v>5</v>
      </c>
      <c r="J20" s="181"/>
      <c r="K20" s="181">
        <v>5</v>
      </c>
      <c r="L20" s="181"/>
      <c r="M20" s="181"/>
      <c r="N20" s="181"/>
    </row>
    <row r="21" spans="1:14" ht="33.950000000000003" customHeight="1">
      <c r="A21" s="188"/>
      <c r="B21" s="181"/>
      <c r="C21" s="10" t="s">
        <v>219</v>
      </c>
      <c r="D21" s="279" t="s">
        <v>345</v>
      </c>
      <c r="E21" s="279"/>
      <c r="F21" s="279"/>
      <c r="G21" s="67" t="s">
        <v>314</v>
      </c>
      <c r="H21" s="67" t="s">
        <v>314</v>
      </c>
      <c r="I21" s="181">
        <v>10</v>
      </c>
      <c r="J21" s="181"/>
      <c r="K21" s="181">
        <v>10</v>
      </c>
      <c r="L21" s="181"/>
      <c r="M21" s="181"/>
      <c r="N21" s="181"/>
    </row>
    <row r="22" spans="1:14" ht="35.1" customHeight="1">
      <c r="A22" s="188"/>
      <c r="B22" s="10" t="s">
        <v>221</v>
      </c>
      <c r="C22" s="10" t="s">
        <v>222</v>
      </c>
      <c r="D22" s="279" t="s">
        <v>332</v>
      </c>
      <c r="E22" s="279"/>
      <c r="F22" s="279"/>
      <c r="G22" s="65" t="s">
        <v>103</v>
      </c>
      <c r="H22" s="65" t="s">
        <v>103</v>
      </c>
      <c r="I22" s="181">
        <v>10</v>
      </c>
      <c r="J22" s="181"/>
      <c r="K22" s="181">
        <v>10</v>
      </c>
      <c r="L22" s="181"/>
      <c r="M22" s="181"/>
      <c r="N22" s="181"/>
    </row>
    <row r="23" spans="1:14" ht="15" customHeight="1">
      <c r="A23" s="182" t="s">
        <v>226</v>
      </c>
      <c r="B23" s="182"/>
      <c r="C23" s="182"/>
      <c r="D23" s="182"/>
      <c r="E23" s="182"/>
      <c r="F23" s="182"/>
      <c r="G23" s="182"/>
      <c r="H23" s="182"/>
      <c r="I23" s="182">
        <v>100</v>
      </c>
      <c r="J23" s="182"/>
      <c r="K23" s="182">
        <v>96.5</v>
      </c>
      <c r="L23" s="182"/>
      <c r="M23" s="183"/>
      <c r="N23" s="183"/>
    </row>
    <row r="24" spans="1:14">
      <c r="A24" s="13" t="s">
        <v>227</v>
      </c>
      <c r="B24" s="184" t="s">
        <v>228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6"/>
    </row>
    <row r="25" spans="1:14">
      <c r="A25" s="187" t="s">
        <v>229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51.95" customHeight="1">
      <c r="A26" s="187" t="s">
        <v>230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41.1" customHeight="1">
      <c r="A27" s="187" t="s">
        <v>231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15.95" customHeight="1"/>
  </sheetData>
  <mergeCells count="97">
    <mergeCell ref="E4:E5"/>
    <mergeCell ref="N4:N5"/>
    <mergeCell ref="A4:B9"/>
    <mergeCell ref="C4:D5"/>
    <mergeCell ref="F4:G5"/>
    <mergeCell ref="H4:I5"/>
    <mergeCell ref="J4:K5"/>
    <mergeCell ref="L4:M5"/>
    <mergeCell ref="A25:N25"/>
    <mergeCell ref="A26:N26"/>
    <mergeCell ref="A27:N27"/>
    <mergeCell ref="A10:A11"/>
    <mergeCell ref="A12:A22"/>
    <mergeCell ref="B13:B17"/>
    <mergeCell ref="B18:B21"/>
    <mergeCell ref="C13:C14"/>
    <mergeCell ref="C18:C19"/>
    <mergeCell ref="A23:H23"/>
    <mergeCell ref="I23:J23"/>
    <mergeCell ref="K23:L23"/>
    <mergeCell ref="M23:N23"/>
    <mergeCell ref="B24:N24"/>
    <mergeCell ref="D21:F21"/>
    <mergeCell ref="I21:J21"/>
    <mergeCell ref="K21:L21"/>
    <mergeCell ref="M21:N21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7"/>
  <sheetViews>
    <sheetView zoomScale="150" zoomScaleNormal="150" workbookViewId="0">
      <selection activeCell="P10" sqref="P10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301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346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177</v>
      </c>
      <c r="D3" s="178"/>
      <c r="E3" s="178"/>
      <c r="F3" s="178"/>
      <c r="G3" s="178"/>
      <c r="H3" s="178" t="s">
        <v>195</v>
      </c>
      <c r="I3" s="178"/>
      <c r="J3" s="178" t="s">
        <v>145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1.9133640000000001</v>
      </c>
      <c r="F6" s="178">
        <v>1.9133640000000001</v>
      </c>
      <c r="G6" s="178"/>
      <c r="H6" s="178">
        <v>1.9133640000000001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>
        <v>1.9133640000000001</v>
      </c>
      <c r="F8" s="178">
        <v>1.9133640000000001</v>
      </c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347</v>
      </c>
      <c r="C11" s="178"/>
      <c r="D11" s="178"/>
      <c r="E11" s="178"/>
      <c r="F11" s="178"/>
      <c r="G11" s="178"/>
      <c r="H11" s="178" t="s">
        <v>348</v>
      </c>
      <c r="I11" s="178"/>
      <c r="J11" s="178"/>
      <c r="K11" s="178"/>
      <c r="L11" s="178"/>
      <c r="M11" s="178"/>
      <c r="N11" s="178"/>
    </row>
    <row r="12" spans="1:14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3.1" customHeight="1">
      <c r="A13" s="188"/>
      <c r="B13" s="181" t="s">
        <v>206</v>
      </c>
      <c r="C13" s="10" t="s">
        <v>207</v>
      </c>
      <c r="D13" s="279" t="s">
        <v>349</v>
      </c>
      <c r="E13" s="279"/>
      <c r="F13" s="279"/>
      <c r="G13" s="10" t="s">
        <v>350</v>
      </c>
      <c r="H13" s="10" t="s">
        <v>350</v>
      </c>
      <c r="I13" s="181">
        <v>10</v>
      </c>
      <c r="J13" s="181"/>
      <c r="K13" s="181">
        <v>9.5</v>
      </c>
      <c r="L13" s="181"/>
      <c r="M13" s="181"/>
      <c r="N13" s="181"/>
    </row>
    <row r="14" spans="1:14" ht="21.95" customHeight="1">
      <c r="A14" s="188"/>
      <c r="B14" s="181"/>
      <c r="C14" s="181" t="s">
        <v>209</v>
      </c>
      <c r="D14" s="279" t="s">
        <v>351</v>
      </c>
      <c r="E14" s="279"/>
      <c r="F14" s="279"/>
      <c r="G14" s="10" t="s">
        <v>352</v>
      </c>
      <c r="H14" s="10" t="s">
        <v>327</v>
      </c>
      <c r="I14" s="181">
        <v>10</v>
      </c>
      <c r="J14" s="181"/>
      <c r="K14" s="181">
        <v>9.5</v>
      </c>
      <c r="L14" s="181"/>
      <c r="M14" s="181"/>
      <c r="N14" s="181"/>
    </row>
    <row r="15" spans="1:14" ht="15" customHeight="1">
      <c r="A15" s="188"/>
      <c r="B15" s="181"/>
      <c r="C15" s="181"/>
      <c r="D15" s="279" t="s">
        <v>353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8.5</v>
      </c>
      <c r="L15" s="181"/>
      <c r="M15" s="181"/>
      <c r="N15" s="181"/>
    </row>
    <row r="16" spans="1:14" ht="15" customHeight="1">
      <c r="A16" s="188"/>
      <c r="B16" s="181"/>
      <c r="C16" s="181" t="s">
        <v>212</v>
      </c>
      <c r="D16" s="279" t="s">
        <v>354</v>
      </c>
      <c r="E16" s="279"/>
      <c r="F16" s="279"/>
      <c r="G16" s="10" t="s">
        <v>67</v>
      </c>
      <c r="H16" s="10" t="s">
        <v>67</v>
      </c>
      <c r="I16" s="181">
        <v>10</v>
      </c>
      <c r="J16" s="181"/>
      <c r="K16" s="181">
        <v>9.5</v>
      </c>
      <c r="L16" s="181"/>
      <c r="M16" s="181"/>
      <c r="N16" s="181"/>
    </row>
    <row r="17" spans="1:14" ht="15" customHeight="1">
      <c r="A17" s="188"/>
      <c r="B17" s="181"/>
      <c r="C17" s="181"/>
      <c r="D17" s="279" t="s">
        <v>355</v>
      </c>
      <c r="E17" s="279"/>
      <c r="F17" s="279"/>
      <c r="G17" s="10" t="s">
        <v>67</v>
      </c>
      <c r="H17" s="10" t="s">
        <v>67</v>
      </c>
      <c r="I17" s="181">
        <v>5</v>
      </c>
      <c r="J17" s="181"/>
      <c r="K17" s="181">
        <v>5</v>
      </c>
      <c r="L17" s="181"/>
      <c r="M17" s="181"/>
      <c r="N17" s="181"/>
    </row>
    <row r="18" spans="1:14" ht="15" customHeight="1">
      <c r="A18" s="188"/>
      <c r="B18" s="181"/>
      <c r="C18" s="10" t="s">
        <v>214</v>
      </c>
      <c r="D18" s="279" t="s">
        <v>312</v>
      </c>
      <c r="E18" s="279"/>
      <c r="F18" s="279"/>
      <c r="G18" s="26" t="s">
        <v>69</v>
      </c>
      <c r="H18" s="26" t="s">
        <v>69</v>
      </c>
      <c r="I18" s="181">
        <v>5</v>
      </c>
      <c r="J18" s="181"/>
      <c r="K18" s="181">
        <v>5</v>
      </c>
      <c r="L18" s="181"/>
      <c r="M18" s="181"/>
      <c r="N18" s="181"/>
    </row>
    <row r="19" spans="1:14" ht="27" customHeight="1">
      <c r="A19" s="188"/>
      <c r="B19" s="181"/>
      <c r="C19" s="10" t="s">
        <v>74</v>
      </c>
      <c r="D19" s="279" t="s">
        <v>356</v>
      </c>
      <c r="E19" s="279"/>
      <c r="F19" s="279"/>
      <c r="G19" s="10" t="s">
        <v>287</v>
      </c>
      <c r="H19" s="10" t="s">
        <v>287</v>
      </c>
      <c r="I19" s="181">
        <v>20</v>
      </c>
      <c r="J19" s="181"/>
      <c r="K19" s="181">
        <v>20</v>
      </c>
      <c r="L19" s="181"/>
      <c r="M19" s="181"/>
      <c r="N19" s="181"/>
    </row>
    <row r="20" spans="1:14" ht="30.95" customHeight="1">
      <c r="A20" s="188"/>
      <c r="B20" s="181"/>
      <c r="C20" s="10" t="s">
        <v>219</v>
      </c>
      <c r="D20" s="279" t="s">
        <v>357</v>
      </c>
      <c r="E20" s="279"/>
      <c r="F20" s="279"/>
      <c r="G20" s="10" t="s">
        <v>330</v>
      </c>
      <c r="H20" s="10" t="s">
        <v>330</v>
      </c>
      <c r="I20" s="181">
        <v>10</v>
      </c>
      <c r="J20" s="181"/>
      <c r="K20" s="181">
        <v>10</v>
      </c>
      <c r="L20" s="181"/>
      <c r="M20" s="181"/>
      <c r="N20" s="181"/>
    </row>
    <row r="21" spans="1:14" ht="32.1" customHeight="1">
      <c r="A21" s="188"/>
      <c r="B21" s="10" t="s">
        <v>221</v>
      </c>
      <c r="C21" s="10" t="s">
        <v>222</v>
      </c>
      <c r="D21" s="279" t="s">
        <v>332</v>
      </c>
      <c r="E21" s="279"/>
      <c r="F21" s="279"/>
      <c r="G21" s="65" t="s">
        <v>103</v>
      </c>
      <c r="H21" s="65" t="s">
        <v>103</v>
      </c>
      <c r="I21" s="181">
        <v>10</v>
      </c>
      <c r="J21" s="181"/>
      <c r="K21" s="181">
        <v>10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97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3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8"/>
    <mergeCell ref="B19:B20"/>
    <mergeCell ref="C14:C15"/>
    <mergeCell ref="C16:C17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0"/>
  <sheetViews>
    <sheetView workbookViewId="0">
      <selection activeCell="R21" sqref="R2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358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135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 t="s">
        <v>359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2</v>
      </c>
      <c r="G6" s="178"/>
      <c r="H6" s="178">
        <v>1.9924999999999999</v>
      </c>
      <c r="I6" s="178"/>
      <c r="J6" s="178">
        <v>10</v>
      </c>
      <c r="K6" s="178"/>
      <c r="L6" s="278">
        <v>0.99624999999999997</v>
      </c>
      <c r="M6" s="178"/>
      <c r="N6" s="9">
        <v>9.9</v>
      </c>
    </row>
    <row r="7" spans="1:14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>
        <v>2</v>
      </c>
      <c r="G8" s="178"/>
      <c r="H8" s="178">
        <v>1.9924999999999999</v>
      </c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56.1" customHeight="1">
      <c r="A11" s="178"/>
      <c r="B11" s="178" t="s">
        <v>360</v>
      </c>
      <c r="C11" s="178"/>
      <c r="D11" s="178"/>
      <c r="E11" s="178"/>
      <c r="F11" s="178"/>
      <c r="G11" s="178"/>
      <c r="H11" s="178" t="s">
        <v>361</v>
      </c>
      <c r="I11" s="178"/>
      <c r="J11" s="178"/>
      <c r="K11" s="178"/>
      <c r="L11" s="178"/>
      <c r="M11" s="178"/>
      <c r="N11" s="178"/>
    </row>
    <row r="12" spans="1:14" ht="21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7" customHeight="1">
      <c r="A13" s="188"/>
      <c r="B13" s="181" t="s">
        <v>206</v>
      </c>
      <c r="C13" s="181" t="s">
        <v>207</v>
      </c>
      <c r="D13" s="279" t="s">
        <v>362</v>
      </c>
      <c r="E13" s="279"/>
      <c r="F13" s="279"/>
      <c r="G13" s="10" t="s">
        <v>363</v>
      </c>
      <c r="H13" s="10">
        <v>10</v>
      </c>
      <c r="I13" s="181">
        <v>10</v>
      </c>
      <c r="J13" s="181"/>
      <c r="K13" s="181">
        <v>10</v>
      </c>
      <c r="L13" s="181"/>
      <c r="M13" s="181"/>
      <c r="N13" s="181"/>
    </row>
    <row r="14" spans="1:14" ht="21" customHeight="1">
      <c r="A14" s="188"/>
      <c r="B14" s="181"/>
      <c r="C14" s="181"/>
      <c r="D14" s="279" t="s">
        <v>364</v>
      </c>
      <c r="E14" s="279"/>
      <c r="F14" s="279"/>
      <c r="G14" s="10" t="s">
        <v>365</v>
      </c>
      <c r="H14" s="10">
        <v>11000</v>
      </c>
      <c r="I14" s="181">
        <v>5</v>
      </c>
      <c r="J14" s="181"/>
      <c r="K14" s="181">
        <v>5</v>
      </c>
      <c r="L14" s="181"/>
      <c r="M14" s="181"/>
      <c r="N14" s="181"/>
    </row>
    <row r="15" spans="1:14" ht="24" customHeight="1">
      <c r="A15" s="188"/>
      <c r="B15" s="181"/>
      <c r="C15" s="181"/>
      <c r="D15" s="279" t="s">
        <v>366</v>
      </c>
      <c r="E15" s="279"/>
      <c r="F15" s="279"/>
      <c r="G15" s="10" t="s">
        <v>367</v>
      </c>
      <c r="H15" s="10">
        <v>20</v>
      </c>
      <c r="I15" s="181">
        <v>5</v>
      </c>
      <c r="J15" s="181"/>
      <c r="K15" s="181">
        <v>5</v>
      </c>
      <c r="L15" s="181"/>
      <c r="M15" s="181"/>
      <c r="N15" s="181"/>
    </row>
    <row r="16" spans="1:14" ht="21.95" customHeight="1">
      <c r="A16" s="188"/>
      <c r="B16" s="181"/>
      <c r="C16" s="181" t="s">
        <v>209</v>
      </c>
      <c r="D16" s="279" t="s">
        <v>368</v>
      </c>
      <c r="E16" s="279"/>
      <c r="F16" s="279"/>
      <c r="G16" s="10" t="s">
        <v>369</v>
      </c>
      <c r="H16" s="10" t="s">
        <v>369</v>
      </c>
      <c r="I16" s="181">
        <v>5</v>
      </c>
      <c r="J16" s="181"/>
      <c r="K16" s="181">
        <v>5</v>
      </c>
      <c r="L16" s="181"/>
      <c r="M16" s="181"/>
      <c r="N16" s="181"/>
    </row>
    <row r="17" spans="1:14" ht="45" customHeight="1">
      <c r="A17" s="188"/>
      <c r="B17" s="181"/>
      <c r="C17" s="181"/>
      <c r="D17" s="279" t="s">
        <v>370</v>
      </c>
      <c r="E17" s="279"/>
      <c r="F17" s="279"/>
      <c r="G17" s="10" t="s">
        <v>371</v>
      </c>
      <c r="H17" s="10" t="s">
        <v>371</v>
      </c>
      <c r="I17" s="181">
        <v>5</v>
      </c>
      <c r="J17" s="181"/>
      <c r="K17" s="181">
        <v>4</v>
      </c>
      <c r="L17" s="181"/>
      <c r="M17" s="181" t="s">
        <v>372</v>
      </c>
      <c r="N17" s="181"/>
    </row>
    <row r="18" spans="1:14" ht="21" customHeight="1">
      <c r="A18" s="188"/>
      <c r="B18" s="181"/>
      <c r="C18" s="10" t="s">
        <v>212</v>
      </c>
      <c r="D18" s="279" t="s">
        <v>373</v>
      </c>
      <c r="E18" s="279"/>
      <c r="F18" s="279"/>
      <c r="G18" s="10" t="s">
        <v>67</v>
      </c>
      <c r="H18" s="10" t="s">
        <v>67</v>
      </c>
      <c r="I18" s="181">
        <v>10</v>
      </c>
      <c r="J18" s="181"/>
      <c r="K18" s="181">
        <v>10</v>
      </c>
      <c r="L18" s="181"/>
      <c r="M18" s="181"/>
      <c r="N18" s="181"/>
    </row>
    <row r="19" spans="1:14" ht="27.95" customHeight="1">
      <c r="A19" s="188"/>
      <c r="B19" s="181"/>
      <c r="C19" s="10" t="s">
        <v>214</v>
      </c>
      <c r="D19" s="279" t="s">
        <v>215</v>
      </c>
      <c r="E19" s="279"/>
      <c r="F19" s="279"/>
      <c r="G19" s="10" t="s">
        <v>69</v>
      </c>
      <c r="H19" s="10" t="s">
        <v>69</v>
      </c>
      <c r="I19" s="181">
        <v>10</v>
      </c>
      <c r="J19" s="181"/>
      <c r="K19" s="181">
        <v>10</v>
      </c>
      <c r="L19" s="181"/>
      <c r="M19" s="181"/>
      <c r="N19" s="181"/>
    </row>
    <row r="20" spans="1:14" ht="27" customHeight="1">
      <c r="A20" s="188"/>
      <c r="B20" s="181"/>
      <c r="C20" s="181" t="s">
        <v>74</v>
      </c>
      <c r="D20" s="279" t="s">
        <v>374</v>
      </c>
      <c r="E20" s="279"/>
      <c r="F20" s="279"/>
      <c r="G20" s="10" t="s">
        <v>297</v>
      </c>
      <c r="H20" s="10" t="s">
        <v>297</v>
      </c>
      <c r="I20" s="181">
        <v>10</v>
      </c>
      <c r="J20" s="181"/>
      <c r="K20" s="181">
        <v>9</v>
      </c>
      <c r="L20" s="181"/>
      <c r="M20" s="181" t="s">
        <v>375</v>
      </c>
      <c r="N20" s="181"/>
    </row>
    <row r="21" spans="1:14" ht="39.950000000000003" customHeight="1">
      <c r="A21" s="188"/>
      <c r="B21" s="181"/>
      <c r="C21" s="181"/>
      <c r="D21" s="279" t="s">
        <v>376</v>
      </c>
      <c r="E21" s="279"/>
      <c r="F21" s="279"/>
      <c r="G21" s="10" t="s">
        <v>297</v>
      </c>
      <c r="H21" s="10" t="s">
        <v>297</v>
      </c>
      <c r="I21" s="181">
        <v>10</v>
      </c>
      <c r="J21" s="181"/>
      <c r="K21" s="181">
        <v>9</v>
      </c>
      <c r="L21" s="181"/>
      <c r="M21" s="181" t="s">
        <v>377</v>
      </c>
      <c r="N21" s="181"/>
    </row>
    <row r="22" spans="1:14" ht="27" customHeight="1">
      <c r="A22" s="188"/>
      <c r="B22" s="181"/>
      <c r="C22" s="181" t="s">
        <v>219</v>
      </c>
      <c r="D22" s="279" t="s">
        <v>378</v>
      </c>
      <c r="E22" s="279"/>
      <c r="F22" s="279"/>
      <c r="G22" s="10" t="s">
        <v>76</v>
      </c>
      <c r="H22" s="10" t="s">
        <v>76</v>
      </c>
      <c r="I22" s="181">
        <v>5</v>
      </c>
      <c r="J22" s="181"/>
      <c r="K22" s="181">
        <v>5</v>
      </c>
      <c r="L22" s="181"/>
      <c r="M22" s="181"/>
      <c r="N22" s="181"/>
    </row>
    <row r="23" spans="1:14" ht="36" customHeight="1">
      <c r="A23" s="188"/>
      <c r="B23" s="181"/>
      <c r="C23" s="181"/>
      <c r="D23" s="279" t="s">
        <v>379</v>
      </c>
      <c r="E23" s="279"/>
      <c r="F23" s="279"/>
      <c r="G23" s="10" t="s">
        <v>287</v>
      </c>
      <c r="H23" s="10" t="s">
        <v>287</v>
      </c>
      <c r="I23" s="181">
        <v>5</v>
      </c>
      <c r="J23" s="181"/>
      <c r="K23" s="181">
        <v>5</v>
      </c>
      <c r="L23" s="181"/>
      <c r="M23" s="181"/>
      <c r="N23" s="181"/>
    </row>
    <row r="24" spans="1:14" ht="57.95" customHeight="1">
      <c r="A24" s="188"/>
      <c r="B24" s="10" t="s">
        <v>221</v>
      </c>
      <c r="C24" s="10" t="s">
        <v>222</v>
      </c>
      <c r="D24" s="279" t="s">
        <v>102</v>
      </c>
      <c r="E24" s="279"/>
      <c r="F24" s="279"/>
      <c r="G24" s="10" t="s">
        <v>103</v>
      </c>
      <c r="H24" s="10" t="s">
        <v>103</v>
      </c>
      <c r="I24" s="181">
        <v>10</v>
      </c>
      <c r="J24" s="181"/>
      <c r="K24" s="181">
        <v>9</v>
      </c>
      <c r="L24" s="181"/>
      <c r="M24" s="181" t="s">
        <v>372</v>
      </c>
      <c r="N24" s="181"/>
    </row>
    <row r="25" spans="1:14" ht="27" customHeight="1">
      <c r="A25" s="182" t="s">
        <v>226</v>
      </c>
      <c r="B25" s="182"/>
      <c r="C25" s="182"/>
      <c r="D25" s="182"/>
      <c r="E25" s="182"/>
      <c r="F25" s="182"/>
      <c r="G25" s="182"/>
      <c r="H25" s="182"/>
      <c r="I25" s="182">
        <v>100</v>
      </c>
      <c r="J25" s="182"/>
      <c r="K25" s="182">
        <v>95.9</v>
      </c>
      <c r="L25" s="182"/>
      <c r="M25" s="183"/>
      <c r="N25" s="183"/>
    </row>
    <row r="26" spans="1:14" ht="33" customHeight="1">
      <c r="A26" s="13" t="s">
        <v>227</v>
      </c>
      <c r="B26" s="184" t="s">
        <v>317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6"/>
    </row>
    <row r="27" spans="1:14">
      <c r="A27" s="187" t="s">
        <v>229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51.95" customHeight="1">
      <c r="A28" s="187" t="s">
        <v>230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ht="41.1" customHeight="1">
      <c r="A29" s="187" t="s">
        <v>231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4" ht="15.95" customHeight="1"/>
  </sheetData>
  <mergeCells count="107">
    <mergeCell ref="A27:N27"/>
    <mergeCell ref="A28:N28"/>
    <mergeCell ref="A29:N29"/>
    <mergeCell ref="A10:A11"/>
    <mergeCell ref="A12:A24"/>
    <mergeCell ref="B13:B19"/>
    <mergeCell ref="B20:B23"/>
    <mergeCell ref="C13:C15"/>
    <mergeCell ref="C16:C17"/>
    <mergeCell ref="C20:C21"/>
    <mergeCell ref="C22:C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13" type="noConversion"/>
  <pageMargins left="0.75" right="0.75" top="1" bottom="1" header="0.5" footer="0.5"/>
  <pageSetup paperSize="9" scale="8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workbookViewId="0">
      <selection sqref="A1:N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380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160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381</v>
      </c>
      <c r="D3" s="178"/>
      <c r="E3" s="178"/>
      <c r="F3" s="178"/>
      <c r="G3" s="178"/>
      <c r="H3" s="178" t="s">
        <v>195</v>
      </c>
      <c r="I3" s="178"/>
      <c r="J3" s="178" t="s">
        <v>382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6.5</v>
      </c>
      <c r="F6" s="178">
        <v>6.5</v>
      </c>
      <c r="G6" s="178"/>
      <c r="H6" s="178">
        <v>3.9</v>
      </c>
      <c r="I6" s="178"/>
      <c r="J6" s="178">
        <v>10</v>
      </c>
      <c r="K6" s="178"/>
      <c r="L6" s="280">
        <v>0.6</v>
      </c>
      <c r="M6" s="178"/>
      <c r="N6" s="9">
        <v>7</v>
      </c>
    </row>
    <row r="7" spans="1:14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.95" customHeight="1">
      <c r="A11" s="178"/>
      <c r="B11" s="178" t="s">
        <v>383</v>
      </c>
      <c r="C11" s="178"/>
      <c r="D11" s="178"/>
      <c r="E11" s="178"/>
      <c r="F11" s="178"/>
      <c r="G11" s="178"/>
      <c r="H11" s="178" t="s">
        <v>384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182" t="s">
        <v>385</v>
      </c>
      <c r="E13" s="182"/>
      <c r="F13" s="182"/>
      <c r="G13" s="11">
        <v>1</v>
      </c>
      <c r="H13" s="11">
        <v>1</v>
      </c>
      <c r="I13" s="181">
        <v>20</v>
      </c>
      <c r="J13" s="181"/>
      <c r="K13" s="181">
        <v>20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182" t="s">
        <v>386</v>
      </c>
      <c r="E14" s="182"/>
      <c r="F14" s="182"/>
      <c r="G14" s="63">
        <v>1</v>
      </c>
      <c r="H14" s="64">
        <v>1</v>
      </c>
      <c r="I14" s="181">
        <v>10</v>
      </c>
      <c r="J14" s="181"/>
      <c r="K14" s="181">
        <v>10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182" t="s">
        <v>387</v>
      </c>
      <c r="E15" s="182"/>
      <c r="F15" s="182"/>
      <c r="G15" s="10" t="s">
        <v>67</v>
      </c>
      <c r="H15" s="10" t="s">
        <v>67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182" t="s">
        <v>388</v>
      </c>
      <c r="E16" s="182"/>
      <c r="F16" s="182"/>
      <c r="G16" s="10" t="s">
        <v>389</v>
      </c>
      <c r="H16" s="10" t="s">
        <v>389</v>
      </c>
      <c r="I16" s="181">
        <v>10</v>
      </c>
      <c r="J16" s="181"/>
      <c r="K16" s="181">
        <v>10</v>
      </c>
      <c r="L16" s="181"/>
      <c r="M16" s="181"/>
      <c r="N16" s="181"/>
    </row>
    <row r="17" spans="1:14" ht="30" customHeight="1">
      <c r="A17" s="188"/>
      <c r="B17" s="181"/>
      <c r="C17" s="181" t="s">
        <v>74</v>
      </c>
      <c r="D17" s="182" t="s">
        <v>390</v>
      </c>
      <c r="E17" s="182"/>
      <c r="F17" s="182"/>
      <c r="G17" s="10" t="s">
        <v>391</v>
      </c>
      <c r="H17" s="10" t="s">
        <v>391</v>
      </c>
      <c r="I17" s="181">
        <v>10</v>
      </c>
      <c r="J17" s="181"/>
      <c r="K17" s="181">
        <v>9</v>
      </c>
      <c r="L17" s="181"/>
      <c r="M17" s="181"/>
      <c r="N17" s="181"/>
    </row>
    <row r="18" spans="1:14" ht="30" customHeight="1">
      <c r="A18" s="188"/>
      <c r="B18" s="181"/>
      <c r="C18" s="181"/>
      <c r="D18" s="182" t="s">
        <v>392</v>
      </c>
      <c r="E18" s="182"/>
      <c r="F18" s="182"/>
      <c r="G18" s="10" t="s">
        <v>330</v>
      </c>
      <c r="H18" s="10" t="s">
        <v>330</v>
      </c>
      <c r="I18" s="181">
        <v>10</v>
      </c>
      <c r="J18" s="181"/>
      <c r="K18" s="181">
        <v>8</v>
      </c>
      <c r="L18" s="181"/>
      <c r="M18" s="181"/>
      <c r="N18" s="181"/>
    </row>
    <row r="19" spans="1:14" ht="30" customHeight="1">
      <c r="A19" s="188"/>
      <c r="B19" s="181"/>
      <c r="C19" s="10" t="s">
        <v>219</v>
      </c>
      <c r="D19" s="223" t="s">
        <v>393</v>
      </c>
      <c r="E19" s="224"/>
      <c r="F19" s="225"/>
      <c r="G19" s="10" t="s">
        <v>394</v>
      </c>
      <c r="H19" s="10" t="s">
        <v>394</v>
      </c>
      <c r="I19" s="181">
        <v>10</v>
      </c>
      <c r="J19" s="181"/>
      <c r="K19" s="181">
        <v>9</v>
      </c>
      <c r="L19" s="181"/>
      <c r="M19" s="181"/>
      <c r="N19" s="181"/>
    </row>
    <row r="20" spans="1:14" ht="38.1" customHeight="1">
      <c r="A20" s="188"/>
      <c r="B20" s="10" t="s">
        <v>221</v>
      </c>
      <c r="C20" s="10" t="s">
        <v>222</v>
      </c>
      <c r="D20" s="182" t="s">
        <v>395</v>
      </c>
      <c r="E20" s="182"/>
      <c r="F20" s="182"/>
      <c r="G20" s="10" t="s">
        <v>103</v>
      </c>
      <c r="H20" s="10" t="s">
        <v>103</v>
      </c>
      <c r="I20" s="181">
        <v>10</v>
      </c>
      <c r="J20" s="181"/>
      <c r="K20" s="181">
        <v>9</v>
      </c>
      <c r="L20" s="181"/>
      <c r="M20" s="181"/>
      <c r="N20" s="181"/>
    </row>
    <row r="21" spans="1:14" ht="30" customHeight="1">
      <c r="A21" s="182" t="s">
        <v>226</v>
      </c>
      <c r="B21" s="182"/>
      <c r="C21" s="182"/>
      <c r="D21" s="182"/>
      <c r="E21" s="182"/>
      <c r="F21" s="182"/>
      <c r="G21" s="182"/>
      <c r="H21" s="182"/>
      <c r="I21" s="182">
        <v>100</v>
      </c>
      <c r="J21" s="182"/>
      <c r="K21" s="182">
        <v>92</v>
      </c>
      <c r="L21" s="182"/>
      <c r="M21" s="183"/>
      <c r="N21" s="183"/>
    </row>
    <row r="22" spans="1:14" ht="30" customHeight="1">
      <c r="A22" s="13" t="s">
        <v>227</v>
      </c>
      <c r="B22" s="281" t="s">
        <v>317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3"/>
    </row>
    <row r="23" spans="1:14">
      <c r="A23" s="187" t="s">
        <v>229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51.95" customHeight="1">
      <c r="A24" s="187" t="s">
        <v>230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41.1" customHeight="1">
      <c r="A25" s="187" t="s">
        <v>231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15.95" customHeight="1"/>
  </sheetData>
  <mergeCells count="88">
    <mergeCell ref="E4:E5"/>
    <mergeCell ref="N4:N5"/>
    <mergeCell ref="A4:B9"/>
    <mergeCell ref="C4:D5"/>
    <mergeCell ref="F4:G5"/>
    <mergeCell ref="H4:I5"/>
    <mergeCell ref="J4:K5"/>
    <mergeCell ref="L4:M5"/>
    <mergeCell ref="A23:N23"/>
    <mergeCell ref="A24:N24"/>
    <mergeCell ref="A25:N25"/>
    <mergeCell ref="A10:A11"/>
    <mergeCell ref="A12:A20"/>
    <mergeCell ref="B13:B16"/>
    <mergeCell ref="B17:B19"/>
    <mergeCell ref="C17:C18"/>
    <mergeCell ref="A21:H21"/>
    <mergeCell ref="I21:J21"/>
    <mergeCell ref="K21:L21"/>
    <mergeCell ref="M21:N21"/>
    <mergeCell ref="B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6"/>
  <sheetViews>
    <sheetView workbookViewId="0">
      <selection activeCell="Q15" sqref="Q15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6.75" style="8" customWidth="1"/>
    <col min="6" max="6" width="2.375" style="8" customWidth="1"/>
    <col min="7" max="7" width="9.2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4" width="6.875" style="8" customWidth="1"/>
    <col min="15" max="16384" width="9" style="8"/>
  </cols>
  <sheetData>
    <row r="1" spans="1:14" ht="42" customHeight="1">
      <c r="A1" s="177" t="s">
        <v>396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162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381</v>
      </c>
      <c r="D3" s="178"/>
      <c r="E3" s="178"/>
      <c r="F3" s="178"/>
      <c r="G3" s="178"/>
      <c r="H3" s="178" t="s">
        <v>195</v>
      </c>
      <c r="I3" s="178"/>
      <c r="J3" s="178" t="s">
        <v>397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1</v>
      </c>
      <c r="F6" s="178">
        <v>1</v>
      </c>
      <c r="G6" s="178"/>
      <c r="H6" s="178">
        <v>1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>
        <v>1</v>
      </c>
      <c r="F8" s="178">
        <v>1</v>
      </c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398</v>
      </c>
      <c r="C11" s="178"/>
      <c r="D11" s="178"/>
      <c r="E11" s="178"/>
      <c r="F11" s="178"/>
      <c r="G11" s="178"/>
      <c r="H11" s="178" t="s">
        <v>399</v>
      </c>
      <c r="I11" s="178"/>
      <c r="J11" s="178"/>
      <c r="K11" s="178"/>
      <c r="L11" s="178"/>
      <c r="M11" s="178"/>
      <c r="N11" s="178"/>
    </row>
    <row r="12" spans="1:14" ht="33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3" customHeight="1">
      <c r="A13" s="188"/>
      <c r="B13" s="181" t="s">
        <v>206</v>
      </c>
      <c r="C13" s="10" t="s">
        <v>207</v>
      </c>
      <c r="D13" s="182" t="s">
        <v>400</v>
      </c>
      <c r="E13" s="182"/>
      <c r="F13" s="182"/>
      <c r="G13" s="10">
        <v>30</v>
      </c>
      <c r="H13" s="10">
        <v>30</v>
      </c>
      <c r="I13" s="181">
        <v>20</v>
      </c>
      <c r="J13" s="181"/>
      <c r="K13" s="181">
        <v>20</v>
      </c>
      <c r="L13" s="181"/>
      <c r="M13" s="181"/>
      <c r="N13" s="181"/>
    </row>
    <row r="14" spans="1:14" ht="33" customHeight="1">
      <c r="A14" s="188"/>
      <c r="B14" s="181"/>
      <c r="C14" s="10" t="s">
        <v>209</v>
      </c>
      <c r="D14" s="182" t="s">
        <v>401</v>
      </c>
      <c r="E14" s="182"/>
      <c r="F14" s="182"/>
      <c r="G14" s="10" t="s">
        <v>369</v>
      </c>
      <c r="H14" s="10" t="s">
        <v>369</v>
      </c>
      <c r="I14" s="181">
        <v>10</v>
      </c>
      <c r="J14" s="181"/>
      <c r="K14" s="181">
        <v>10</v>
      </c>
      <c r="L14" s="181"/>
      <c r="M14" s="181"/>
      <c r="N14" s="181"/>
    </row>
    <row r="15" spans="1:14" ht="33" customHeight="1">
      <c r="A15" s="188"/>
      <c r="B15" s="181"/>
      <c r="C15" s="10" t="s">
        <v>212</v>
      </c>
      <c r="D15" s="182" t="s">
        <v>402</v>
      </c>
      <c r="E15" s="182"/>
      <c r="F15" s="182"/>
      <c r="G15" s="10" t="s">
        <v>67</v>
      </c>
      <c r="H15" s="10" t="s">
        <v>67</v>
      </c>
      <c r="I15" s="181">
        <v>10</v>
      </c>
      <c r="J15" s="181"/>
      <c r="K15" s="181">
        <v>10</v>
      </c>
      <c r="L15" s="181"/>
      <c r="M15" s="181"/>
      <c r="N15" s="181"/>
    </row>
    <row r="16" spans="1:14" ht="33" customHeight="1">
      <c r="A16" s="188"/>
      <c r="B16" s="181"/>
      <c r="C16" s="10" t="s">
        <v>214</v>
      </c>
      <c r="D16" s="182" t="s">
        <v>388</v>
      </c>
      <c r="E16" s="182"/>
      <c r="F16" s="182"/>
      <c r="G16" s="10" t="s">
        <v>403</v>
      </c>
      <c r="H16" s="10" t="s">
        <v>403</v>
      </c>
      <c r="I16" s="181">
        <v>10</v>
      </c>
      <c r="J16" s="181"/>
      <c r="K16" s="181">
        <v>10</v>
      </c>
      <c r="L16" s="181"/>
      <c r="M16" s="181"/>
      <c r="N16" s="181"/>
    </row>
    <row r="17" spans="1:14" ht="33" customHeight="1">
      <c r="A17" s="188"/>
      <c r="B17" s="181" t="s">
        <v>217</v>
      </c>
      <c r="C17" s="181" t="s">
        <v>74</v>
      </c>
      <c r="D17" s="182" t="s">
        <v>404</v>
      </c>
      <c r="E17" s="182"/>
      <c r="F17" s="182"/>
      <c r="G17" s="10" t="s">
        <v>405</v>
      </c>
      <c r="H17" s="10" t="s">
        <v>405</v>
      </c>
      <c r="I17" s="181">
        <v>10</v>
      </c>
      <c r="J17" s="181"/>
      <c r="K17" s="181">
        <v>9</v>
      </c>
      <c r="L17" s="181"/>
      <c r="M17" s="181"/>
      <c r="N17" s="181"/>
    </row>
    <row r="18" spans="1:14" ht="33" customHeight="1">
      <c r="A18" s="188"/>
      <c r="B18" s="181"/>
      <c r="C18" s="181"/>
      <c r="D18" s="182" t="s">
        <v>406</v>
      </c>
      <c r="E18" s="182"/>
      <c r="F18" s="182"/>
      <c r="G18" s="10" t="s">
        <v>407</v>
      </c>
      <c r="H18" s="10" t="s">
        <v>407</v>
      </c>
      <c r="I18" s="181">
        <v>8</v>
      </c>
      <c r="J18" s="181"/>
      <c r="K18" s="181">
        <v>8</v>
      </c>
      <c r="L18" s="181"/>
      <c r="M18" s="181"/>
      <c r="N18" s="181"/>
    </row>
    <row r="19" spans="1:14" ht="33" customHeight="1">
      <c r="A19" s="188"/>
      <c r="B19" s="181"/>
      <c r="C19" s="10" t="s">
        <v>219</v>
      </c>
      <c r="D19" s="223" t="s">
        <v>408</v>
      </c>
      <c r="E19" s="224"/>
      <c r="F19" s="225"/>
      <c r="G19" s="10" t="s">
        <v>409</v>
      </c>
      <c r="H19" s="10" t="s">
        <v>409</v>
      </c>
      <c r="I19" s="181">
        <v>10</v>
      </c>
      <c r="J19" s="181"/>
      <c r="K19" s="181">
        <v>8</v>
      </c>
      <c r="L19" s="181"/>
      <c r="M19" s="181"/>
      <c r="N19" s="181"/>
    </row>
    <row r="20" spans="1:14" ht="33" customHeight="1">
      <c r="A20" s="188"/>
      <c r="B20" s="10" t="s">
        <v>221</v>
      </c>
      <c r="C20" s="10" t="s">
        <v>222</v>
      </c>
      <c r="D20" s="182" t="s">
        <v>410</v>
      </c>
      <c r="E20" s="182"/>
      <c r="F20" s="182"/>
      <c r="G20" s="10" t="s">
        <v>103</v>
      </c>
      <c r="H20" s="10" t="s">
        <v>103</v>
      </c>
      <c r="I20" s="181">
        <v>10</v>
      </c>
      <c r="J20" s="181"/>
      <c r="K20" s="181">
        <v>9</v>
      </c>
      <c r="L20" s="181"/>
      <c r="M20" s="181"/>
      <c r="N20" s="181"/>
    </row>
    <row r="21" spans="1:14" ht="33" customHeight="1">
      <c r="A21" s="182" t="s">
        <v>226</v>
      </c>
      <c r="B21" s="182"/>
      <c r="C21" s="182"/>
      <c r="D21" s="182"/>
      <c r="E21" s="182"/>
      <c r="F21" s="182"/>
      <c r="G21" s="182"/>
      <c r="H21" s="182"/>
      <c r="I21" s="182">
        <v>100</v>
      </c>
      <c r="J21" s="182"/>
      <c r="K21" s="182">
        <v>94</v>
      </c>
      <c r="L21" s="182"/>
      <c r="M21" s="183"/>
      <c r="N21" s="183"/>
    </row>
    <row r="22" spans="1:14" ht="33" customHeight="1">
      <c r="A22" s="13" t="s">
        <v>227</v>
      </c>
      <c r="B22" s="281" t="s">
        <v>317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3"/>
    </row>
    <row r="23" spans="1:14">
      <c r="A23" s="187" t="s">
        <v>229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51.95" customHeight="1">
      <c r="A24" s="187" t="s">
        <v>230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41.1" customHeight="1">
      <c r="A25" s="187" t="s">
        <v>231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15.95" customHeight="1"/>
  </sheetData>
  <mergeCells count="88">
    <mergeCell ref="E4:E5"/>
    <mergeCell ref="N4:N5"/>
    <mergeCell ref="A4:B9"/>
    <mergeCell ref="C4:D5"/>
    <mergeCell ref="F4:G5"/>
    <mergeCell ref="H4:I5"/>
    <mergeCell ref="J4:K5"/>
    <mergeCell ref="L4:M5"/>
    <mergeCell ref="A23:N23"/>
    <mergeCell ref="A24:N24"/>
    <mergeCell ref="A25:N25"/>
    <mergeCell ref="A10:A11"/>
    <mergeCell ref="A12:A20"/>
    <mergeCell ref="B13:B16"/>
    <mergeCell ref="B17:B19"/>
    <mergeCell ref="C17:C18"/>
    <mergeCell ref="A21:H21"/>
    <mergeCell ref="I21:J21"/>
    <mergeCell ref="K21:L21"/>
    <mergeCell ref="M21:N21"/>
    <mergeCell ref="B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9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8"/>
  <sheetViews>
    <sheetView workbookViewId="0">
      <selection activeCell="S13" sqref="S13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0.5" style="8" customWidth="1"/>
    <col min="6" max="6" width="2.375" style="8" customWidth="1"/>
    <col min="7" max="8" width="10.87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7.75" style="8" customWidth="1"/>
    <col min="15" max="16384" width="9" style="8"/>
  </cols>
  <sheetData>
    <row r="1" spans="1:19" ht="42" customHeight="1">
      <c r="A1" s="177" t="s">
        <v>396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9" ht="15" customHeight="1">
      <c r="A2" s="178" t="s">
        <v>113</v>
      </c>
      <c r="B2" s="178"/>
      <c r="C2" s="178" t="s">
        <v>163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9" ht="15" customHeight="1">
      <c r="A3" s="178" t="s">
        <v>114</v>
      </c>
      <c r="B3" s="178"/>
      <c r="C3" s="178" t="s">
        <v>381</v>
      </c>
      <c r="D3" s="178"/>
      <c r="E3" s="178"/>
      <c r="F3" s="178"/>
      <c r="G3" s="178"/>
      <c r="H3" s="178" t="s">
        <v>195</v>
      </c>
      <c r="I3" s="178"/>
      <c r="J3" s="178" t="s">
        <v>397</v>
      </c>
      <c r="K3" s="178"/>
      <c r="L3" s="178"/>
      <c r="M3" s="178"/>
      <c r="N3" s="178"/>
    </row>
    <row r="4" spans="1:19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9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9" ht="15" customHeight="1">
      <c r="A6" s="178"/>
      <c r="B6" s="178"/>
      <c r="C6" s="179" t="s">
        <v>199</v>
      </c>
      <c r="D6" s="179"/>
      <c r="E6" s="9">
        <v>12.78</v>
      </c>
      <c r="F6" s="178">
        <v>12.78</v>
      </c>
      <c r="G6" s="178"/>
      <c r="H6" s="178">
        <v>7.47</v>
      </c>
      <c r="I6" s="178"/>
      <c r="J6" s="178">
        <v>10</v>
      </c>
      <c r="K6" s="178"/>
      <c r="L6" s="280">
        <v>0.58509999999999995</v>
      </c>
      <c r="M6" s="178"/>
      <c r="N6" s="9">
        <v>7</v>
      </c>
    </row>
    <row r="7" spans="1:19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9" ht="15" customHeight="1">
      <c r="A8" s="178"/>
      <c r="B8" s="178"/>
      <c r="C8" s="178" t="s">
        <v>201</v>
      </c>
      <c r="D8" s="178"/>
      <c r="E8" s="9">
        <v>12.78</v>
      </c>
      <c r="F8" s="284">
        <v>12.78</v>
      </c>
      <c r="G8" s="285"/>
      <c r="H8" s="286"/>
      <c r="I8" s="286"/>
      <c r="J8" s="178" t="s">
        <v>18</v>
      </c>
      <c r="K8" s="178"/>
      <c r="L8" s="178"/>
      <c r="M8" s="178"/>
      <c r="N8" s="9" t="s">
        <v>18</v>
      </c>
    </row>
    <row r="9" spans="1:19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9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9" ht="42" customHeight="1">
      <c r="A11" s="178"/>
      <c r="B11" s="178" t="s">
        <v>411</v>
      </c>
      <c r="C11" s="178"/>
      <c r="D11" s="178"/>
      <c r="E11" s="178"/>
      <c r="F11" s="178"/>
      <c r="G11" s="178"/>
      <c r="H11" s="178" t="s">
        <v>412</v>
      </c>
      <c r="I11" s="178"/>
      <c r="J11" s="178"/>
      <c r="K11" s="178"/>
      <c r="L11" s="178"/>
      <c r="M11" s="178"/>
      <c r="N11" s="178"/>
      <c r="R11" s="287"/>
      <c r="S11" s="287"/>
    </row>
    <row r="12" spans="1:19" ht="27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  <c r="R12" s="287"/>
      <c r="S12" s="287"/>
    </row>
    <row r="13" spans="1:19" ht="27.95" customHeight="1">
      <c r="A13" s="188"/>
      <c r="B13" s="180" t="s">
        <v>206</v>
      </c>
      <c r="C13" s="180" t="s">
        <v>207</v>
      </c>
      <c r="D13" s="202" t="s">
        <v>413</v>
      </c>
      <c r="E13" s="288"/>
      <c r="F13" s="210"/>
      <c r="G13" s="10" t="s">
        <v>414</v>
      </c>
      <c r="H13" s="10" t="s">
        <v>414</v>
      </c>
      <c r="I13" s="289">
        <v>5</v>
      </c>
      <c r="J13" s="290"/>
      <c r="K13" s="289">
        <v>5</v>
      </c>
      <c r="L13" s="290"/>
      <c r="M13" s="289"/>
      <c r="N13" s="290"/>
      <c r="R13" s="61"/>
      <c r="S13" s="61"/>
    </row>
    <row r="14" spans="1:19" ht="27.95" customHeight="1">
      <c r="A14" s="188"/>
      <c r="B14" s="192"/>
      <c r="C14" s="193"/>
      <c r="D14" s="223" t="s">
        <v>415</v>
      </c>
      <c r="E14" s="224"/>
      <c r="F14" s="225"/>
      <c r="G14" s="17" t="s">
        <v>416</v>
      </c>
      <c r="H14" s="17" t="s">
        <v>416</v>
      </c>
      <c r="I14" s="181">
        <v>5</v>
      </c>
      <c r="J14" s="181"/>
      <c r="K14" s="181">
        <v>5</v>
      </c>
      <c r="L14" s="181"/>
      <c r="M14" s="181"/>
      <c r="N14" s="181"/>
      <c r="R14" s="287"/>
      <c r="S14" s="287"/>
    </row>
    <row r="15" spans="1:19" ht="27.95" customHeight="1">
      <c r="A15" s="188"/>
      <c r="B15" s="192"/>
      <c r="C15" s="10" t="s">
        <v>209</v>
      </c>
      <c r="D15" s="182" t="s">
        <v>417</v>
      </c>
      <c r="E15" s="182"/>
      <c r="F15" s="182"/>
      <c r="G15" s="10" t="s">
        <v>369</v>
      </c>
      <c r="H15" s="10" t="s">
        <v>369</v>
      </c>
      <c r="I15" s="181">
        <v>10</v>
      </c>
      <c r="J15" s="181"/>
      <c r="K15" s="181">
        <v>10</v>
      </c>
      <c r="L15" s="181"/>
      <c r="M15" s="181"/>
      <c r="N15" s="181"/>
      <c r="R15" s="287"/>
      <c r="S15" s="287"/>
    </row>
    <row r="16" spans="1:19" ht="27.95" customHeight="1">
      <c r="A16" s="188"/>
      <c r="B16" s="192"/>
      <c r="C16" s="181" t="s">
        <v>212</v>
      </c>
      <c r="D16" s="182" t="s">
        <v>418</v>
      </c>
      <c r="E16" s="182"/>
      <c r="F16" s="182"/>
      <c r="G16" s="10" t="s">
        <v>67</v>
      </c>
      <c r="H16" s="10" t="s">
        <v>67</v>
      </c>
      <c r="I16" s="181">
        <v>10</v>
      </c>
      <c r="J16" s="181"/>
      <c r="K16" s="181">
        <v>10</v>
      </c>
      <c r="L16" s="181"/>
      <c r="M16" s="181"/>
      <c r="N16" s="181"/>
      <c r="R16" s="287"/>
      <c r="S16" s="287"/>
    </row>
    <row r="17" spans="1:19" ht="27.95" customHeight="1">
      <c r="A17" s="188"/>
      <c r="B17" s="192"/>
      <c r="C17" s="181"/>
      <c r="D17" s="182" t="s">
        <v>419</v>
      </c>
      <c r="E17" s="182"/>
      <c r="F17" s="182"/>
      <c r="G17" s="10" t="s">
        <v>67</v>
      </c>
      <c r="H17" s="10" t="s">
        <v>67</v>
      </c>
      <c r="I17" s="181">
        <v>10</v>
      </c>
      <c r="J17" s="181"/>
      <c r="K17" s="181">
        <v>10</v>
      </c>
      <c r="L17" s="181"/>
      <c r="M17" s="181"/>
      <c r="N17" s="181"/>
      <c r="R17" s="287"/>
      <c r="S17" s="287"/>
    </row>
    <row r="18" spans="1:19" ht="27.95" customHeight="1">
      <c r="A18" s="188"/>
      <c r="B18" s="193"/>
      <c r="C18" s="10" t="s">
        <v>214</v>
      </c>
      <c r="D18" s="182" t="s">
        <v>388</v>
      </c>
      <c r="E18" s="182"/>
      <c r="F18" s="182"/>
      <c r="G18" s="17" t="s">
        <v>420</v>
      </c>
      <c r="H18" s="17" t="s">
        <v>421</v>
      </c>
      <c r="I18" s="181">
        <v>10</v>
      </c>
      <c r="J18" s="181"/>
      <c r="K18" s="181">
        <v>10</v>
      </c>
      <c r="L18" s="181"/>
      <c r="M18" s="181"/>
      <c r="N18" s="181"/>
      <c r="R18" s="287"/>
      <c r="S18" s="287"/>
    </row>
    <row r="19" spans="1:19" ht="27.95" customHeight="1">
      <c r="A19" s="188"/>
      <c r="B19" s="181" t="s">
        <v>217</v>
      </c>
      <c r="C19" s="181" t="s">
        <v>74</v>
      </c>
      <c r="D19" s="182" t="s">
        <v>422</v>
      </c>
      <c r="E19" s="182"/>
      <c r="F19" s="182"/>
      <c r="G19" s="10" t="s">
        <v>297</v>
      </c>
      <c r="H19" s="10" t="s">
        <v>297</v>
      </c>
      <c r="I19" s="181">
        <v>10</v>
      </c>
      <c r="J19" s="181"/>
      <c r="K19" s="181">
        <v>8</v>
      </c>
      <c r="L19" s="181"/>
      <c r="M19" s="181"/>
      <c r="N19" s="181"/>
      <c r="R19" s="287"/>
      <c r="S19" s="287"/>
    </row>
    <row r="20" spans="1:19" ht="27.95" customHeight="1">
      <c r="A20" s="188"/>
      <c r="B20" s="181"/>
      <c r="C20" s="181"/>
      <c r="D20" s="182" t="s">
        <v>423</v>
      </c>
      <c r="E20" s="182"/>
      <c r="F20" s="182"/>
      <c r="G20" s="10" t="s">
        <v>297</v>
      </c>
      <c r="H20" s="10" t="s">
        <v>297</v>
      </c>
      <c r="I20" s="181">
        <v>10</v>
      </c>
      <c r="J20" s="181"/>
      <c r="K20" s="181">
        <v>8</v>
      </c>
      <c r="L20" s="181"/>
      <c r="M20" s="181"/>
      <c r="N20" s="181"/>
      <c r="R20" s="287"/>
      <c r="S20" s="287"/>
    </row>
    <row r="21" spans="1:19" ht="27.95" customHeight="1">
      <c r="A21" s="188"/>
      <c r="B21" s="181"/>
      <c r="C21" s="10" t="s">
        <v>219</v>
      </c>
      <c r="D21" s="223" t="s">
        <v>424</v>
      </c>
      <c r="E21" s="224"/>
      <c r="F21" s="225"/>
      <c r="G21" s="10" t="s">
        <v>330</v>
      </c>
      <c r="H21" s="10" t="s">
        <v>330</v>
      </c>
      <c r="I21" s="181">
        <v>10</v>
      </c>
      <c r="J21" s="181"/>
      <c r="K21" s="181">
        <v>8</v>
      </c>
      <c r="L21" s="181"/>
      <c r="M21" s="181"/>
      <c r="N21" s="181"/>
    </row>
    <row r="22" spans="1:19" ht="42.95" customHeight="1">
      <c r="A22" s="188"/>
      <c r="B22" s="10" t="s">
        <v>221</v>
      </c>
      <c r="C22" s="10" t="s">
        <v>222</v>
      </c>
      <c r="D22" s="182" t="s">
        <v>425</v>
      </c>
      <c r="E22" s="182"/>
      <c r="F22" s="182"/>
      <c r="G22" s="10" t="s">
        <v>103</v>
      </c>
      <c r="H22" s="10" t="s">
        <v>103</v>
      </c>
      <c r="I22" s="181">
        <v>10</v>
      </c>
      <c r="J22" s="181"/>
      <c r="K22" s="181">
        <v>10</v>
      </c>
      <c r="L22" s="181"/>
      <c r="M22" s="181"/>
      <c r="N22" s="181"/>
    </row>
    <row r="23" spans="1:19" ht="27.95" customHeight="1">
      <c r="A23" s="182" t="s">
        <v>226</v>
      </c>
      <c r="B23" s="182"/>
      <c r="C23" s="182"/>
      <c r="D23" s="182"/>
      <c r="E23" s="182"/>
      <c r="F23" s="182"/>
      <c r="G23" s="182"/>
      <c r="H23" s="182"/>
      <c r="I23" s="182">
        <v>100</v>
      </c>
      <c r="J23" s="182"/>
      <c r="K23" s="182">
        <v>91</v>
      </c>
      <c r="L23" s="182"/>
      <c r="M23" s="183"/>
      <c r="N23" s="183"/>
    </row>
    <row r="24" spans="1:19" ht="27.95" customHeight="1">
      <c r="A24" s="13" t="s">
        <v>227</v>
      </c>
      <c r="B24" s="281" t="s">
        <v>317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3"/>
    </row>
    <row r="25" spans="1:19">
      <c r="A25" s="187" t="s">
        <v>229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9" ht="51.95" customHeight="1">
      <c r="A26" s="187" t="s">
        <v>230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9" ht="41.1" customHeight="1">
      <c r="A27" s="187" t="s">
        <v>231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9" ht="15.95" customHeight="1"/>
  </sheetData>
  <mergeCells count="107">
    <mergeCell ref="A25:N25"/>
    <mergeCell ref="A26:N26"/>
    <mergeCell ref="A27:N27"/>
    <mergeCell ref="A10:A11"/>
    <mergeCell ref="A12:A22"/>
    <mergeCell ref="B13:B18"/>
    <mergeCell ref="B19:B21"/>
    <mergeCell ref="C13:C14"/>
    <mergeCell ref="C16:C17"/>
    <mergeCell ref="C19:C20"/>
    <mergeCell ref="D22:F22"/>
    <mergeCell ref="I22:J22"/>
    <mergeCell ref="K22:L22"/>
    <mergeCell ref="M22:N22"/>
    <mergeCell ref="A23:H23"/>
    <mergeCell ref="I23:J23"/>
    <mergeCell ref="K23:L23"/>
    <mergeCell ref="M23:N23"/>
    <mergeCell ref="B24:N24"/>
    <mergeCell ref="D20:F20"/>
    <mergeCell ref="I20:J20"/>
    <mergeCell ref="K20:L20"/>
    <mergeCell ref="M20:N20"/>
    <mergeCell ref="R20:S20"/>
    <mergeCell ref="D21:F21"/>
    <mergeCell ref="I21:J21"/>
    <mergeCell ref="K21:L21"/>
    <mergeCell ref="M21:N21"/>
    <mergeCell ref="D18:F18"/>
    <mergeCell ref="I18:J18"/>
    <mergeCell ref="K18:L18"/>
    <mergeCell ref="M18:N18"/>
    <mergeCell ref="R18:S18"/>
    <mergeCell ref="D19:F19"/>
    <mergeCell ref="I19:J19"/>
    <mergeCell ref="K19:L19"/>
    <mergeCell ref="M19:N19"/>
    <mergeCell ref="R19:S19"/>
    <mergeCell ref="D16:F16"/>
    <mergeCell ref="I16:J16"/>
    <mergeCell ref="K16:L16"/>
    <mergeCell ref="M16:N16"/>
    <mergeCell ref="R16:S16"/>
    <mergeCell ref="D17:F17"/>
    <mergeCell ref="I17:J17"/>
    <mergeCell ref="K17:L17"/>
    <mergeCell ref="M17:N17"/>
    <mergeCell ref="R17:S17"/>
    <mergeCell ref="D14:F14"/>
    <mergeCell ref="I14:J14"/>
    <mergeCell ref="K14:L14"/>
    <mergeCell ref="M14:N14"/>
    <mergeCell ref="R14:S14"/>
    <mergeCell ref="D15:F15"/>
    <mergeCell ref="I15:J15"/>
    <mergeCell ref="K15:L15"/>
    <mergeCell ref="M15:N15"/>
    <mergeCell ref="R15:S15"/>
    <mergeCell ref="R11:S11"/>
    <mergeCell ref="D12:F12"/>
    <mergeCell ref="I12:J12"/>
    <mergeCell ref="K12:L12"/>
    <mergeCell ref="M12:N12"/>
    <mergeCell ref="R12:S12"/>
    <mergeCell ref="D13:F13"/>
    <mergeCell ref="I13:J13"/>
    <mergeCell ref="K13:L13"/>
    <mergeCell ref="M13:N13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13" type="noConversion"/>
  <pageMargins left="0.75" right="0.75" top="1" bottom="1" header="0.5" footer="0.5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workbookViewId="0">
      <pane ySplit="4" topLeftCell="A56" activePane="bottomLeft" state="frozen"/>
      <selection pane="bottomLeft" activeCell="J65" sqref="J65"/>
    </sheetView>
  </sheetViews>
  <sheetFormatPr defaultColWidth="9" defaultRowHeight="13.5"/>
  <cols>
    <col min="1" max="1" width="8.125" style="27" customWidth="1"/>
    <col min="2" max="2" width="40.625" style="8" customWidth="1"/>
    <col min="3" max="4" width="12.625" style="8" customWidth="1"/>
    <col min="5" max="6" width="13.25" style="8" customWidth="1"/>
    <col min="7" max="11" width="12.625" style="8" customWidth="1"/>
    <col min="12" max="12" width="9" style="8"/>
    <col min="13" max="13" width="11.5" style="8"/>
    <col min="14" max="14" width="9" style="8"/>
    <col min="15" max="15" width="11.5" style="8"/>
    <col min="16" max="16384" width="9" style="8"/>
  </cols>
  <sheetData>
    <row r="1" spans="1:11" ht="57" customHeight="1">
      <c r="A1" s="171" t="s">
        <v>111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77" customFormat="1" ht="30" customHeight="1">
      <c r="A2" s="173" t="s">
        <v>112</v>
      </c>
      <c r="B2" s="172" t="s">
        <v>113</v>
      </c>
      <c r="C2" s="176" t="s">
        <v>114</v>
      </c>
      <c r="D2" s="172" t="s">
        <v>115</v>
      </c>
      <c r="E2" s="172"/>
      <c r="F2" s="172"/>
      <c r="G2" s="172"/>
      <c r="H2" s="172"/>
      <c r="I2" s="172"/>
      <c r="J2" s="173" t="s">
        <v>116</v>
      </c>
      <c r="K2" s="173" t="s">
        <v>117</v>
      </c>
    </row>
    <row r="3" spans="1:11" s="77" customFormat="1" ht="30" customHeight="1">
      <c r="A3" s="174"/>
      <c r="B3" s="172"/>
      <c r="C3" s="176"/>
      <c r="D3" s="172" t="s">
        <v>4</v>
      </c>
      <c r="E3" s="172"/>
      <c r="F3" s="172"/>
      <c r="G3" s="172"/>
      <c r="H3" s="172" t="s">
        <v>118</v>
      </c>
      <c r="I3" s="172" t="s">
        <v>119</v>
      </c>
      <c r="J3" s="174"/>
      <c r="K3" s="174"/>
    </row>
    <row r="4" spans="1:11" s="77" customFormat="1" ht="30" customHeight="1">
      <c r="A4" s="175"/>
      <c r="B4" s="172"/>
      <c r="C4" s="176"/>
      <c r="D4" s="79" t="s">
        <v>120</v>
      </c>
      <c r="E4" s="78" t="s">
        <v>121</v>
      </c>
      <c r="F4" s="78" t="s">
        <v>122</v>
      </c>
      <c r="G4" s="78" t="s">
        <v>123</v>
      </c>
      <c r="H4" s="172"/>
      <c r="I4" s="176"/>
      <c r="J4" s="175"/>
      <c r="K4" s="174"/>
    </row>
    <row r="5" spans="1:11" ht="30" customHeight="1">
      <c r="A5" s="58">
        <v>1</v>
      </c>
      <c r="B5" s="80" t="s">
        <v>124</v>
      </c>
      <c r="C5" s="54" t="s">
        <v>125</v>
      </c>
      <c r="D5" s="81">
        <v>370.51519999999999</v>
      </c>
      <c r="E5" s="81">
        <v>370.51519999999999</v>
      </c>
      <c r="F5" s="82">
        <v>0</v>
      </c>
      <c r="G5" s="82">
        <v>0</v>
      </c>
      <c r="H5" s="81">
        <v>370.51519999999999</v>
      </c>
      <c r="I5" s="92">
        <v>1</v>
      </c>
      <c r="J5" s="81">
        <v>97</v>
      </c>
      <c r="K5" s="84"/>
    </row>
    <row r="6" spans="1:11" ht="30" customHeight="1">
      <c r="A6" s="58">
        <v>2</v>
      </c>
      <c r="B6" s="58" t="s">
        <v>126</v>
      </c>
      <c r="C6" s="54" t="s">
        <v>125</v>
      </c>
      <c r="D6" s="81">
        <v>50.615000000000002</v>
      </c>
      <c r="E6" s="81">
        <v>50.615000000000002</v>
      </c>
      <c r="F6" s="81">
        <v>0</v>
      </c>
      <c r="G6" s="81">
        <v>0</v>
      </c>
      <c r="H6" s="81">
        <v>50.615000000000002</v>
      </c>
      <c r="I6" s="92">
        <v>1</v>
      </c>
      <c r="J6" s="81">
        <v>98</v>
      </c>
      <c r="K6" s="84"/>
    </row>
    <row r="7" spans="1:11" ht="30" customHeight="1">
      <c r="A7" s="58">
        <v>3</v>
      </c>
      <c r="B7" s="58" t="s">
        <v>127</v>
      </c>
      <c r="C7" s="54" t="s">
        <v>128</v>
      </c>
      <c r="D7" s="81">
        <v>10</v>
      </c>
      <c r="E7" s="81">
        <v>0</v>
      </c>
      <c r="F7" s="81">
        <v>10</v>
      </c>
      <c r="G7" s="82">
        <v>0</v>
      </c>
      <c r="H7" s="81">
        <v>6.7679999999999998</v>
      </c>
      <c r="I7" s="92">
        <v>0.68</v>
      </c>
      <c r="J7" s="81">
        <v>95</v>
      </c>
      <c r="K7" s="84"/>
    </row>
    <row r="8" spans="1:11" ht="30" customHeight="1">
      <c r="A8" s="58">
        <v>4</v>
      </c>
      <c r="B8" s="58" t="s">
        <v>129</v>
      </c>
      <c r="C8" s="54" t="s">
        <v>125</v>
      </c>
      <c r="D8" s="81">
        <v>3</v>
      </c>
      <c r="E8" s="81">
        <v>3</v>
      </c>
      <c r="F8" s="81">
        <v>0</v>
      </c>
      <c r="G8" s="81">
        <v>0</v>
      </c>
      <c r="H8" s="81">
        <v>3</v>
      </c>
      <c r="I8" s="92">
        <v>1</v>
      </c>
      <c r="J8" s="81">
        <v>98</v>
      </c>
      <c r="K8" s="84"/>
    </row>
    <row r="9" spans="1:11" ht="30" customHeight="1">
      <c r="A9" s="58">
        <v>5</v>
      </c>
      <c r="B9" s="58" t="s">
        <v>130</v>
      </c>
      <c r="C9" s="54" t="s">
        <v>125</v>
      </c>
      <c r="D9" s="81">
        <v>20.281818000000001</v>
      </c>
      <c r="E9" s="81">
        <v>19.2</v>
      </c>
      <c r="F9" s="81">
        <v>1.0818179999999999</v>
      </c>
      <c r="G9" s="82">
        <v>0</v>
      </c>
      <c r="H9" s="81">
        <v>18.7</v>
      </c>
      <c r="I9" s="93">
        <v>0.92200000000000004</v>
      </c>
      <c r="J9" s="81">
        <v>97</v>
      </c>
      <c r="K9" s="84"/>
    </row>
    <row r="10" spans="1:11" ht="30" customHeight="1">
      <c r="A10" s="58">
        <v>6</v>
      </c>
      <c r="B10" s="58" t="s">
        <v>131</v>
      </c>
      <c r="C10" s="54" t="s">
        <v>125</v>
      </c>
      <c r="D10" s="81">
        <v>2</v>
      </c>
      <c r="E10" s="81">
        <v>0</v>
      </c>
      <c r="F10" s="81">
        <v>2</v>
      </c>
      <c r="G10" s="81">
        <v>0</v>
      </c>
      <c r="H10" s="81">
        <v>0.28799999999999998</v>
      </c>
      <c r="I10" s="93">
        <v>0.14399999999999999</v>
      </c>
      <c r="J10" s="81">
        <v>92</v>
      </c>
      <c r="K10" s="84"/>
    </row>
    <row r="11" spans="1:11" ht="30" customHeight="1">
      <c r="A11" s="58">
        <v>7</v>
      </c>
      <c r="B11" s="58" t="s">
        <v>132</v>
      </c>
      <c r="C11" s="54" t="s">
        <v>125</v>
      </c>
      <c r="D11" s="81">
        <v>3.9133</v>
      </c>
      <c r="E11" s="81">
        <v>3.9133</v>
      </c>
      <c r="F11" s="81">
        <v>0</v>
      </c>
      <c r="G11" s="82">
        <v>0</v>
      </c>
      <c r="H11" s="81">
        <v>3.9133</v>
      </c>
      <c r="I11" s="92">
        <v>1</v>
      </c>
      <c r="J11" s="81">
        <v>98</v>
      </c>
      <c r="K11" s="84"/>
    </row>
    <row r="12" spans="1:11" ht="30" customHeight="1">
      <c r="A12" s="58">
        <v>8</v>
      </c>
      <c r="B12" s="58" t="s">
        <v>133</v>
      </c>
      <c r="C12" s="54" t="s">
        <v>128</v>
      </c>
      <c r="D12" s="81">
        <v>10</v>
      </c>
      <c r="E12" s="81">
        <v>0</v>
      </c>
      <c r="F12" s="81">
        <v>10</v>
      </c>
      <c r="G12" s="81">
        <v>0</v>
      </c>
      <c r="H12" s="81">
        <v>10</v>
      </c>
      <c r="I12" s="92">
        <v>1</v>
      </c>
      <c r="J12" s="81">
        <v>98</v>
      </c>
      <c r="K12" s="84"/>
    </row>
    <row r="13" spans="1:11" ht="30" customHeight="1">
      <c r="A13" s="58">
        <v>9</v>
      </c>
      <c r="B13" s="58" t="s">
        <v>134</v>
      </c>
      <c r="C13" s="54" t="s">
        <v>125</v>
      </c>
      <c r="D13" s="81">
        <v>15.936</v>
      </c>
      <c r="E13" s="81">
        <v>15.936</v>
      </c>
      <c r="F13" s="81"/>
      <c r="G13" s="82">
        <v>0</v>
      </c>
      <c r="H13" s="81">
        <v>15.936</v>
      </c>
      <c r="I13" s="92">
        <v>1</v>
      </c>
      <c r="J13" s="81">
        <v>98</v>
      </c>
      <c r="K13" s="84"/>
    </row>
    <row r="14" spans="1:11" ht="30" customHeight="1">
      <c r="A14" s="58">
        <v>10</v>
      </c>
      <c r="B14" s="83" t="s">
        <v>135</v>
      </c>
      <c r="C14" s="83" t="s">
        <v>136</v>
      </c>
      <c r="D14" s="84">
        <v>2</v>
      </c>
      <c r="E14" s="84">
        <v>0</v>
      </c>
      <c r="F14" s="84">
        <v>2</v>
      </c>
      <c r="G14" s="84">
        <v>0</v>
      </c>
      <c r="H14" s="84">
        <v>1.9924999999999999</v>
      </c>
      <c r="I14" s="93">
        <v>0.99629999999999996</v>
      </c>
      <c r="J14" s="84">
        <v>96</v>
      </c>
      <c r="K14" s="84"/>
    </row>
    <row r="15" spans="1:11" ht="30" customHeight="1">
      <c r="A15" s="58">
        <v>11</v>
      </c>
      <c r="B15" s="83" t="s">
        <v>137</v>
      </c>
      <c r="C15" s="83" t="s">
        <v>138</v>
      </c>
      <c r="D15" s="84">
        <v>2000</v>
      </c>
      <c r="E15" s="84">
        <v>2000</v>
      </c>
      <c r="F15" s="84">
        <v>0</v>
      </c>
      <c r="G15" s="84">
        <v>0</v>
      </c>
      <c r="H15" s="84">
        <v>2000</v>
      </c>
      <c r="I15" s="92">
        <v>1</v>
      </c>
      <c r="J15" s="84">
        <v>94</v>
      </c>
      <c r="K15" s="84"/>
    </row>
    <row r="16" spans="1:11" ht="30" customHeight="1">
      <c r="A16" s="58">
        <v>12</v>
      </c>
      <c r="B16" s="80" t="s">
        <v>139</v>
      </c>
      <c r="C16" s="58" t="s">
        <v>140</v>
      </c>
      <c r="D16" s="85">
        <v>182.7337</v>
      </c>
      <c r="E16" s="82">
        <v>105</v>
      </c>
      <c r="F16" s="82">
        <v>77.733699999999999</v>
      </c>
      <c r="G16" s="82">
        <v>0</v>
      </c>
      <c r="H16" s="85">
        <v>182.7337</v>
      </c>
      <c r="I16" s="94">
        <v>1</v>
      </c>
      <c r="J16" s="85">
        <v>94</v>
      </c>
      <c r="K16" s="84"/>
    </row>
    <row r="17" spans="1:11" ht="30" customHeight="1">
      <c r="A17" s="58">
        <v>13</v>
      </c>
      <c r="B17" s="58" t="s">
        <v>141</v>
      </c>
      <c r="C17" s="58" t="s">
        <v>140</v>
      </c>
      <c r="D17" s="85">
        <v>5</v>
      </c>
      <c r="E17" s="85">
        <v>0</v>
      </c>
      <c r="F17" s="85">
        <v>5</v>
      </c>
      <c r="G17" s="85">
        <v>0</v>
      </c>
      <c r="H17" s="85">
        <v>5</v>
      </c>
      <c r="I17" s="94">
        <v>1</v>
      </c>
      <c r="J17" s="85">
        <v>94</v>
      </c>
      <c r="K17" s="84"/>
    </row>
    <row r="18" spans="1:11" ht="30" customHeight="1">
      <c r="A18" s="58">
        <v>14</v>
      </c>
      <c r="B18" s="80" t="s">
        <v>142</v>
      </c>
      <c r="C18" s="83" t="s">
        <v>143</v>
      </c>
      <c r="D18" s="85">
        <v>27.897186999999999</v>
      </c>
      <c r="E18" s="82">
        <v>18</v>
      </c>
      <c r="F18" s="82">
        <v>9.8971870000000006</v>
      </c>
      <c r="G18" s="82"/>
      <c r="H18" s="85">
        <v>22.823378000000002</v>
      </c>
      <c r="I18" s="95">
        <v>0.81859999999999999</v>
      </c>
      <c r="J18" s="85">
        <v>89.5</v>
      </c>
      <c r="K18" s="84"/>
    </row>
    <row r="19" spans="1:11" ht="30" customHeight="1">
      <c r="A19" s="58">
        <v>15</v>
      </c>
      <c r="B19" s="83" t="s">
        <v>144</v>
      </c>
      <c r="C19" s="83" t="s">
        <v>145</v>
      </c>
      <c r="D19" s="84">
        <v>10</v>
      </c>
      <c r="E19" s="84">
        <v>10</v>
      </c>
      <c r="F19" s="84">
        <v>0</v>
      </c>
      <c r="G19" s="84">
        <v>0</v>
      </c>
      <c r="H19" s="84">
        <v>10</v>
      </c>
      <c r="I19" s="94">
        <v>1</v>
      </c>
      <c r="J19" s="84">
        <v>89</v>
      </c>
      <c r="K19" s="84"/>
    </row>
    <row r="20" spans="1:11" ht="30" customHeight="1">
      <c r="A20" s="58">
        <v>16</v>
      </c>
      <c r="B20" s="83" t="s">
        <v>146</v>
      </c>
      <c r="C20" s="83" t="s">
        <v>145</v>
      </c>
      <c r="D20" s="84">
        <v>2.8</v>
      </c>
      <c r="E20" s="84">
        <v>2.8</v>
      </c>
      <c r="F20" s="84">
        <v>0</v>
      </c>
      <c r="G20" s="84">
        <v>0</v>
      </c>
      <c r="H20" s="84">
        <v>2.8</v>
      </c>
      <c r="I20" s="94">
        <v>1</v>
      </c>
      <c r="J20" s="84">
        <v>93</v>
      </c>
      <c r="K20" s="84"/>
    </row>
    <row r="21" spans="1:11" ht="30" customHeight="1">
      <c r="A21" s="58">
        <v>17</v>
      </c>
      <c r="B21" s="83" t="s">
        <v>147</v>
      </c>
      <c r="C21" s="83" t="s">
        <v>145</v>
      </c>
      <c r="D21" s="84">
        <v>6</v>
      </c>
      <c r="E21" s="84">
        <v>6</v>
      </c>
      <c r="F21" s="84">
        <v>0</v>
      </c>
      <c r="G21" s="84">
        <v>0</v>
      </c>
      <c r="H21" s="84">
        <v>6</v>
      </c>
      <c r="I21" s="94">
        <v>1</v>
      </c>
      <c r="J21" s="84">
        <v>89</v>
      </c>
      <c r="K21" s="84"/>
    </row>
    <row r="22" spans="1:11" ht="30" customHeight="1">
      <c r="A22" s="58">
        <v>18</v>
      </c>
      <c r="B22" s="80" t="s">
        <v>148</v>
      </c>
      <c r="C22" s="83" t="s">
        <v>149</v>
      </c>
      <c r="D22" s="85">
        <v>6.1776</v>
      </c>
      <c r="E22" s="82"/>
      <c r="F22" s="85">
        <v>6.1776</v>
      </c>
      <c r="G22" s="82">
        <v>0</v>
      </c>
      <c r="H22" s="85">
        <v>3.0493999999999999</v>
      </c>
      <c r="I22" s="95">
        <v>0.5</v>
      </c>
      <c r="J22" s="85">
        <v>93</v>
      </c>
      <c r="K22" s="84"/>
    </row>
    <row r="23" spans="1:11" ht="30" customHeight="1">
      <c r="A23" s="58">
        <v>19</v>
      </c>
      <c r="B23" s="58" t="s">
        <v>150</v>
      </c>
      <c r="C23" s="83" t="s">
        <v>149</v>
      </c>
      <c r="D23" s="85">
        <v>5</v>
      </c>
      <c r="E23" s="85">
        <v>5</v>
      </c>
      <c r="F23" s="85">
        <v>0</v>
      </c>
      <c r="G23" s="85">
        <v>0</v>
      </c>
      <c r="H23" s="85">
        <v>5</v>
      </c>
      <c r="I23" s="94">
        <v>1</v>
      </c>
      <c r="J23" s="85"/>
      <c r="K23" s="84"/>
    </row>
    <row r="24" spans="1:11" ht="30" customHeight="1">
      <c r="A24" s="58">
        <v>20</v>
      </c>
      <c r="B24" s="83" t="s">
        <v>151</v>
      </c>
      <c r="C24" s="83" t="s">
        <v>152</v>
      </c>
      <c r="D24" s="84">
        <v>2185.33</v>
      </c>
      <c r="E24" s="84">
        <v>2185.33</v>
      </c>
      <c r="F24" s="84">
        <v>0</v>
      </c>
      <c r="G24" s="84">
        <v>0</v>
      </c>
      <c r="H24" s="84">
        <v>2185.33</v>
      </c>
      <c r="I24" s="94">
        <v>1</v>
      </c>
      <c r="J24" s="84">
        <v>95</v>
      </c>
      <c r="K24" s="84"/>
    </row>
    <row r="25" spans="1:11" ht="30" customHeight="1">
      <c r="A25" s="58">
        <v>21</v>
      </c>
      <c r="B25" s="83" t="s">
        <v>153</v>
      </c>
      <c r="C25" s="83" t="s">
        <v>152</v>
      </c>
      <c r="D25" s="84">
        <v>20</v>
      </c>
      <c r="E25" s="84">
        <v>20</v>
      </c>
      <c r="F25" s="84">
        <v>0</v>
      </c>
      <c r="G25" s="84">
        <v>0</v>
      </c>
      <c r="H25" s="84">
        <v>20</v>
      </c>
      <c r="I25" s="94">
        <v>1</v>
      </c>
      <c r="J25" s="84">
        <v>95</v>
      </c>
      <c r="K25" s="84"/>
    </row>
    <row r="26" spans="1:11" ht="30" customHeight="1">
      <c r="A26" s="58">
        <v>22</v>
      </c>
      <c r="B26" s="83" t="s">
        <v>154</v>
      </c>
      <c r="C26" s="83" t="s">
        <v>152</v>
      </c>
      <c r="D26" s="84">
        <v>900</v>
      </c>
      <c r="E26" s="84">
        <v>900</v>
      </c>
      <c r="F26" s="84">
        <v>0</v>
      </c>
      <c r="G26" s="84">
        <v>0</v>
      </c>
      <c r="H26" s="84">
        <v>900</v>
      </c>
      <c r="I26" s="94">
        <v>1</v>
      </c>
      <c r="J26" s="84">
        <v>95</v>
      </c>
      <c r="K26" s="84"/>
    </row>
    <row r="27" spans="1:11" ht="30" customHeight="1">
      <c r="A27" s="58">
        <v>23</v>
      </c>
      <c r="B27" s="83" t="s">
        <v>155</v>
      </c>
      <c r="C27" s="83" t="s">
        <v>152</v>
      </c>
      <c r="D27" s="84">
        <v>2600</v>
      </c>
      <c r="E27" s="84">
        <v>2600</v>
      </c>
      <c r="F27" s="84">
        <v>0</v>
      </c>
      <c r="G27" s="84">
        <v>0</v>
      </c>
      <c r="H27" s="84">
        <v>2600</v>
      </c>
      <c r="I27" s="94">
        <v>1</v>
      </c>
      <c r="J27" s="84">
        <v>95</v>
      </c>
      <c r="K27" s="84"/>
    </row>
    <row r="28" spans="1:11" ht="30" customHeight="1">
      <c r="A28" s="58">
        <v>24</v>
      </c>
      <c r="B28" s="83" t="s">
        <v>156</v>
      </c>
      <c r="C28" s="83" t="s">
        <v>152</v>
      </c>
      <c r="D28" s="84">
        <v>574.95180000000005</v>
      </c>
      <c r="E28" s="84">
        <v>574.95180000000005</v>
      </c>
      <c r="F28" s="84">
        <v>0</v>
      </c>
      <c r="G28" s="84">
        <v>0</v>
      </c>
      <c r="H28" s="84">
        <v>574.95180000000005</v>
      </c>
      <c r="I28" s="94">
        <v>1</v>
      </c>
      <c r="J28" s="84">
        <v>95</v>
      </c>
      <c r="K28" s="84"/>
    </row>
    <row r="29" spans="1:11" ht="30" customHeight="1">
      <c r="A29" s="58">
        <v>25</v>
      </c>
      <c r="B29" s="83" t="s">
        <v>157</v>
      </c>
      <c r="C29" s="83" t="s">
        <v>152</v>
      </c>
      <c r="D29" s="84">
        <v>679.1259</v>
      </c>
      <c r="E29" s="84">
        <v>679.1259</v>
      </c>
      <c r="F29" s="84">
        <v>0</v>
      </c>
      <c r="G29" s="84">
        <v>0</v>
      </c>
      <c r="H29" s="84">
        <v>679.1259</v>
      </c>
      <c r="I29" s="94">
        <v>1</v>
      </c>
      <c r="J29" s="84">
        <v>95</v>
      </c>
      <c r="K29" s="84"/>
    </row>
    <row r="30" spans="1:11" ht="30" customHeight="1">
      <c r="A30" s="58">
        <v>26</v>
      </c>
      <c r="B30" s="83" t="s">
        <v>158</v>
      </c>
      <c r="C30" s="83" t="s">
        <v>152</v>
      </c>
      <c r="D30" s="84">
        <v>3500</v>
      </c>
      <c r="E30" s="84">
        <v>3500</v>
      </c>
      <c r="F30" s="84">
        <v>0</v>
      </c>
      <c r="G30" s="84">
        <v>0</v>
      </c>
      <c r="H30" s="84">
        <v>3500</v>
      </c>
      <c r="I30" s="94">
        <v>1</v>
      </c>
      <c r="J30" s="84">
        <v>95</v>
      </c>
      <c r="K30" s="84"/>
    </row>
    <row r="31" spans="1:11" ht="30" customHeight="1">
      <c r="A31" s="58">
        <v>27</v>
      </c>
      <c r="B31" s="83" t="s">
        <v>159</v>
      </c>
      <c r="C31" s="83" t="s">
        <v>152</v>
      </c>
      <c r="D31" s="84">
        <v>13000</v>
      </c>
      <c r="E31" s="84">
        <v>13000</v>
      </c>
      <c r="F31" s="84">
        <v>0</v>
      </c>
      <c r="G31" s="84">
        <v>0</v>
      </c>
      <c r="H31" s="84">
        <v>13000</v>
      </c>
      <c r="I31" s="94">
        <v>1</v>
      </c>
      <c r="J31" s="84">
        <v>95</v>
      </c>
      <c r="K31" s="84"/>
    </row>
    <row r="32" spans="1:11" ht="30" customHeight="1">
      <c r="A32" s="58">
        <v>28</v>
      </c>
      <c r="B32" s="80" t="s">
        <v>160</v>
      </c>
      <c r="C32" s="83" t="s">
        <v>161</v>
      </c>
      <c r="D32" s="85">
        <v>6.5</v>
      </c>
      <c r="E32" s="82">
        <v>6.5</v>
      </c>
      <c r="F32" s="82">
        <v>0</v>
      </c>
      <c r="G32" s="82">
        <v>0</v>
      </c>
      <c r="H32" s="85">
        <v>3.9</v>
      </c>
      <c r="I32" s="94">
        <v>0.6</v>
      </c>
      <c r="J32" s="85">
        <v>92</v>
      </c>
      <c r="K32" s="84"/>
    </row>
    <row r="33" spans="1:11" ht="30" customHeight="1">
      <c r="A33" s="58">
        <v>29</v>
      </c>
      <c r="B33" s="58" t="s">
        <v>162</v>
      </c>
      <c r="C33" s="83" t="s">
        <v>161</v>
      </c>
      <c r="D33" s="85">
        <v>1</v>
      </c>
      <c r="E33" s="85">
        <v>0</v>
      </c>
      <c r="F33" s="85">
        <v>1</v>
      </c>
      <c r="G33" s="85">
        <v>0</v>
      </c>
      <c r="H33" s="85">
        <v>1</v>
      </c>
      <c r="I33" s="94">
        <v>1</v>
      </c>
      <c r="J33" s="85">
        <v>94</v>
      </c>
      <c r="K33" s="84"/>
    </row>
    <row r="34" spans="1:11" ht="30" customHeight="1">
      <c r="A34" s="58">
        <v>30</v>
      </c>
      <c r="B34" s="58" t="s">
        <v>163</v>
      </c>
      <c r="C34" s="83" t="s">
        <v>161</v>
      </c>
      <c r="D34" s="85">
        <v>12.78</v>
      </c>
      <c r="E34" s="85">
        <v>0</v>
      </c>
      <c r="F34" s="85">
        <v>12.78</v>
      </c>
      <c r="G34" s="85">
        <v>0</v>
      </c>
      <c r="H34" s="85">
        <v>7.4779999999999998</v>
      </c>
      <c r="I34" s="95">
        <v>0.58509999999999995</v>
      </c>
      <c r="J34" s="85">
        <v>91</v>
      </c>
      <c r="K34" s="84"/>
    </row>
    <row r="35" spans="1:11" ht="30" customHeight="1">
      <c r="A35" s="58">
        <v>31</v>
      </c>
      <c r="B35" s="58" t="s">
        <v>164</v>
      </c>
      <c r="C35" s="83" t="s">
        <v>161</v>
      </c>
      <c r="D35" s="85">
        <v>23.16</v>
      </c>
      <c r="E35" s="85">
        <v>0</v>
      </c>
      <c r="F35" s="85">
        <v>23.16</v>
      </c>
      <c r="G35" s="85">
        <v>0</v>
      </c>
      <c r="H35" s="85">
        <v>22.540980000000001</v>
      </c>
      <c r="I35" s="94">
        <v>0.98</v>
      </c>
      <c r="J35" s="85">
        <v>94</v>
      </c>
      <c r="K35" s="84"/>
    </row>
    <row r="36" spans="1:11" ht="30" customHeight="1">
      <c r="A36" s="58">
        <v>32</v>
      </c>
      <c r="B36" s="58" t="s">
        <v>165</v>
      </c>
      <c r="C36" s="83" t="s">
        <v>161</v>
      </c>
      <c r="D36" s="85">
        <v>18.03</v>
      </c>
      <c r="E36" s="85">
        <v>10</v>
      </c>
      <c r="F36" s="85">
        <v>8.0299999999999994</v>
      </c>
      <c r="G36" s="85">
        <v>0</v>
      </c>
      <c r="H36" s="85">
        <v>8</v>
      </c>
      <c r="I36" s="94">
        <v>0.44</v>
      </c>
      <c r="J36" s="85">
        <v>94</v>
      </c>
      <c r="K36" s="84"/>
    </row>
    <row r="37" spans="1:11" ht="30" customHeight="1">
      <c r="A37" s="58">
        <v>33</v>
      </c>
      <c r="B37" s="83" t="s">
        <v>166</v>
      </c>
      <c r="C37" s="83" t="s">
        <v>167</v>
      </c>
      <c r="D37" s="84">
        <v>32.039450000000002</v>
      </c>
      <c r="E37" s="84">
        <v>0</v>
      </c>
      <c r="F37" s="84">
        <v>32.039450000000002</v>
      </c>
      <c r="G37" s="84">
        <v>0</v>
      </c>
      <c r="H37" s="84">
        <v>12.7051</v>
      </c>
      <c r="I37" s="96">
        <v>0.39650000000000002</v>
      </c>
      <c r="J37" s="84">
        <v>89.07</v>
      </c>
      <c r="K37" s="84"/>
    </row>
    <row r="38" spans="1:11" ht="30" customHeight="1">
      <c r="A38" s="58">
        <v>34</v>
      </c>
      <c r="B38" s="80" t="s">
        <v>168</v>
      </c>
      <c r="C38" s="58" t="s">
        <v>169</v>
      </c>
      <c r="D38" s="85">
        <f t="shared" ref="D38:D40" si="0">SUM(E38:G38)</f>
        <v>800</v>
      </c>
      <c r="E38" s="82">
        <v>800</v>
      </c>
      <c r="F38" s="82">
        <v>0</v>
      </c>
      <c r="G38" s="82">
        <v>0</v>
      </c>
      <c r="H38" s="85">
        <v>30.44</v>
      </c>
      <c r="I38" s="95">
        <f t="shared" ref="I38:I40" si="1">H38/D38</f>
        <v>3.805E-2</v>
      </c>
      <c r="J38" s="85">
        <v>80</v>
      </c>
      <c r="K38" s="84"/>
    </row>
    <row r="39" spans="1:11" ht="30" customHeight="1">
      <c r="A39" s="58">
        <v>35</v>
      </c>
      <c r="B39" s="58" t="s">
        <v>170</v>
      </c>
      <c r="C39" s="58" t="s">
        <v>169</v>
      </c>
      <c r="D39" s="85">
        <f t="shared" si="0"/>
        <v>80</v>
      </c>
      <c r="E39" s="85">
        <v>80</v>
      </c>
      <c r="F39" s="85">
        <v>0</v>
      </c>
      <c r="G39" s="85">
        <v>0</v>
      </c>
      <c r="H39" s="85">
        <v>56</v>
      </c>
      <c r="I39" s="95">
        <f t="shared" si="1"/>
        <v>0.7</v>
      </c>
      <c r="J39" s="85">
        <v>92</v>
      </c>
      <c r="K39" s="84"/>
    </row>
    <row r="40" spans="1:11" ht="30" customHeight="1">
      <c r="A40" s="58">
        <v>36</v>
      </c>
      <c r="B40" s="58" t="s">
        <v>171</v>
      </c>
      <c r="C40" s="58" t="s">
        <v>169</v>
      </c>
      <c r="D40" s="85">
        <f t="shared" si="0"/>
        <v>50</v>
      </c>
      <c r="E40" s="85">
        <v>0</v>
      </c>
      <c r="F40" s="85">
        <v>50</v>
      </c>
      <c r="G40" s="85">
        <v>0</v>
      </c>
      <c r="H40" s="85">
        <v>50</v>
      </c>
      <c r="I40" s="95">
        <f t="shared" si="1"/>
        <v>1</v>
      </c>
      <c r="J40" s="85">
        <v>95</v>
      </c>
      <c r="K40" s="84"/>
    </row>
    <row r="41" spans="1:11" ht="30" customHeight="1">
      <c r="A41" s="58">
        <v>37</v>
      </c>
      <c r="B41" s="58" t="s">
        <v>172</v>
      </c>
      <c r="C41" s="58" t="s">
        <v>169</v>
      </c>
      <c r="D41" s="85">
        <v>256.06749300000001</v>
      </c>
      <c r="E41" s="85">
        <v>0</v>
      </c>
      <c r="F41" s="85">
        <v>256.06749300000001</v>
      </c>
      <c r="G41" s="85">
        <v>0</v>
      </c>
      <c r="H41" s="85">
        <v>184.65399300000001</v>
      </c>
      <c r="I41" s="97">
        <v>0.74585943060498205</v>
      </c>
      <c r="J41" s="85">
        <v>95</v>
      </c>
      <c r="K41" s="84"/>
    </row>
    <row r="42" spans="1:11" ht="30" customHeight="1">
      <c r="A42" s="58">
        <v>38</v>
      </c>
      <c r="B42" s="58" t="s">
        <v>173</v>
      </c>
      <c r="C42" s="58" t="s">
        <v>169</v>
      </c>
      <c r="D42" s="85">
        <f>SUM(E42:G42)</f>
        <v>16260</v>
      </c>
      <c r="E42" s="85">
        <v>16260</v>
      </c>
      <c r="F42" s="85">
        <v>0</v>
      </c>
      <c r="G42" s="85">
        <v>0</v>
      </c>
      <c r="H42" s="85">
        <v>16260</v>
      </c>
      <c r="I42" s="95">
        <f t="shared" ref="I42:I44" si="2">H42/D42</f>
        <v>1</v>
      </c>
      <c r="J42" s="85">
        <v>97</v>
      </c>
      <c r="K42" s="84"/>
    </row>
    <row r="43" spans="1:11" ht="30" customHeight="1">
      <c r="A43" s="58">
        <v>39</v>
      </c>
      <c r="B43" s="58" t="s">
        <v>174</v>
      </c>
      <c r="C43" s="58" t="s">
        <v>169</v>
      </c>
      <c r="D43" s="85">
        <f>SUM(E43:G43)</f>
        <v>2000</v>
      </c>
      <c r="E43" s="85">
        <v>2000</v>
      </c>
      <c r="F43" s="85">
        <v>0</v>
      </c>
      <c r="G43" s="85">
        <v>0</v>
      </c>
      <c r="H43" s="85">
        <v>2000</v>
      </c>
      <c r="I43" s="95">
        <f t="shared" si="2"/>
        <v>1</v>
      </c>
      <c r="J43" s="85">
        <v>97</v>
      </c>
      <c r="K43" s="84"/>
    </row>
    <row r="44" spans="1:11" ht="30" customHeight="1">
      <c r="A44" s="58">
        <v>40</v>
      </c>
      <c r="B44" s="83" t="s">
        <v>175</v>
      </c>
      <c r="C44" s="83" t="s">
        <v>138</v>
      </c>
      <c r="D44" s="84">
        <v>45</v>
      </c>
      <c r="E44" s="84">
        <v>0</v>
      </c>
      <c r="F44" s="84">
        <v>45</v>
      </c>
      <c r="G44" s="84">
        <v>0</v>
      </c>
      <c r="H44" s="84">
        <v>45</v>
      </c>
      <c r="I44" s="95">
        <f t="shared" si="2"/>
        <v>1</v>
      </c>
      <c r="J44" s="84">
        <v>94</v>
      </c>
      <c r="K44" s="84"/>
    </row>
    <row r="45" spans="1:11" ht="30" customHeight="1">
      <c r="A45" s="58">
        <v>41</v>
      </c>
      <c r="B45" s="80" t="s">
        <v>176</v>
      </c>
      <c r="C45" s="15" t="s">
        <v>177</v>
      </c>
      <c r="D45" s="86">
        <v>24.5</v>
      </c>
      <c r="E45" s="87">
        <v>24.5</v>
      </c>
      <c r="F45" s="87">
        <v>0</v>
      </c>
      <c r="G45" s="87">
        <v>0</v>
      </c>
      <c r="H45" s="88">
        <v>10.695</v>
      </c>
      <c r="I45" s="98">
        <v>0.437</v>
      </c>
      <c r="J45" s="15">
        <v>92.9</v>
      </c>
      <c r="K45" s="84"/>
    </row>
    <row r="46" spans="1:11" ht="30" customHeight="1">
      <c r="A46" s="58">
        <v>42</v>
      </c>
      <c r="B46" s="58" t="s">
        <v>178</v>
      </c>
      <c r="C46" s="15" t="s">
        <v>177</v>
      </c>
      <c r="D46" s="89">
        <v>15</v>
      </c>
      <c r="E46" s="89">
        <v>0</v>
      </c>
      <c r="F46" s="89">
        <v>15</v>
      </c>
      <c r="G46" s="89">
        <v>0</v>
      </c>
      <c r="H46" s="89">
        <v>15</v>
      </c>
      <c r="I46" s="94">
        <v>1</v>
      </c>
      <c r="J46" s="85">
        <v>91.5</v>
      </c>
      <c r="K46" s="84"/>
    </row>
    <row r="47" spans="1:11" ht="30" customHeight="1">
      <c r="A47" s="58">
        <v>43</v>
      </c>
      <c r="B47" s="58" t="s">
        <v>179</v>
      </c>
      <c r="C47" s="15" t="s">
        <v>177</v>
      </c>
      <c r="D47" s="90">
        <v>272.57813700000003</v>
      </c>
      <c r="E47" s="90">
        <v>272.57813700000003</v>
      </c>
      <c r="F47" s="89">
        <v>0</v>
      </c>
      <c r="G47" s="89">
        <v>0</v>
      </c>
      <c r="H47" s="90">
        <v>272.57813700000003</v>
      </c>
      <c r="I47" s="94">
        <v>1</v>
      </c>
      <c r="J47" s="85">
        <v>96.5</v>
      </c>
      <c r="K47" s="84"/>
    </row>
    <row r="48" spans="1:11" ht="30" customHeight="1">
      <c r="A48" s="58">
        <v>44</v>
      </c>
      <c r="B48" s="58" t="s">
        <v>180</v>
      </c>
      <c r="C48" s="15" t="s">
        <v>177</v>
      </c>
      <c r="D48" s="90">
        <v>1.9133640000000001</v>
      </c>
      <c r="E48" s="89">
        <v>0</v>
      </c>
      <c r="F48" s="90">
        <v>1.9133640000000001</v>
      </c>
      <c r="G48" s="89">
        <v>0</v>
      </c>
      <c r="H48" s="90">
        <v>1.9133640000000001</v>
      </c>
      <c r="I48" s="94">
        <v>1</v>
      </c>
      <c r="J48" s="85">
        <v>97</v>
      </c>
      <c r="K48" s="84"/>
    </row>
    <row r="49" spans="1:13" ht="30" customHeight="1">
      <c r="A49" s="58">
        <v>45</v>
      </c>
      <c r="B49" s="83" t="s">
        <v>181</v>
      </c>
      <c r="C49" s="83" t="s">
        <v>182</v>
      </c>
      <c r="D49" s="84">
        <v>20</v>
      </c>
      <c r="E49" s="84">
        <v>0</v>
      </c>
      <c r="F49" s="84">
        <v>20</v>
      </c>
      <c r="G49" s="84">
        <v>0</v>
      </c>
      <c r="H49" s="84">
        <v>17.4832</v>
      </c>
      <c r="I49" s="99">
        <v>0.88</v>
      </c>
      <c r="J49" s="84">
        <v>97</v>
      </c>
      <c r="K49" s="84"/>
    </row>
    <row r="50" spans="1:13" ht="30" customHeight="1">
      <c r="A50" s="58">
        <v>46</v>
      </c>
      <c r="B50" s="83" t="s">
        <v>183</v>
      </c>
      <c r="C50" s="83" t="s">
        <v>182</v>
      </c>
      <c r="D50" s="84">
        <v>118.25830000000001</v>
      </c>
      <c r="E50" s="84">
        <v>50</v>
      </c>
      <c r="F50" s="84">
        <v>68.258300000000006</v>
      </c>
      <c r="G50" s="84">
        <v>0</v>
      </c>
      <c r="H50" s="84">
        <v>118.25830000000001</v>
      </c>
      <c r="I50" s="94">
        <v>1</v>
      </c>
      <c r="J50" s="84">
        <v>97</v>
      </c>
      <c r="K50" s="84"/>
    </row>
    <row r="51" spans="1:13" ht="30" customHeight="1">
      <c r="A51" s="58">
        <v>47</v>
      </c>
      <c r="B51" s="83" t="s">
        <v>184</v>
      </c>
      <c r="C51" s="83" t="s">
        <v>182</v>
      </c>
      <c r="D51" s="84">
        <v>61.58</v>
      </c>
      <c r="E51" s="84">
        <v>61.58</v>
      </c>
      <c r="F51" s="84">
        <v>0</v>
      </c>
      <c r="G51" s="84">
        <v>0</v>
      </c>
      <c r="H51" s="84">
        <v>36.233668000000002</v>
      </c>
      <c r="I51" s="99">
        <v>0.59</v>
      </c>
      <c r="J51" s="84">
        <v>94</v>
      </c>
      <c r="K51" s="84"/>
    </row>
    <row r="52" spans="1:13" ht="30" customHeight="1">
      <c r="A52" s="58">
        <v>48</v>
      </c>
      <c r="B52" s="83" t="s">
        <v>185</v>
      </c>
      <c r="C52" s="83" t="s">
        <v>182</v>
      </c>
      <c r="D52" s="84">
        <v>22</v>
      </c>
      <c r="E52" s="84">
        <v>0</v>
      </c>
      <c r="F52" s="84">
        <v>22</v>
      </c>
      <c r="G52" s="84">
        <v>0</v>
      </c>
      <c r="H52" s="84">
        <v>21.835246000000001</v>
      </c>
      <c r="I52" s="99">
        <v>0.99</v>
      </c>
      <c r="J52" s="84">
        <v>97</v>
      </c>
      <c r="K52" s="84"/>
    </row>
    <row r="53" spans="1:13" ht="30" customHeight="1">
      <c r="A53" s="58">
        <v>49</v>
      </c>
      <c r="B53" s="83" t="s">
        <v>186</v>
      </c>
      <c r="C53" s="83" t="s">
        <v>182</v>
      </c>
      <c r="D53" s="84">
        <v>10</v>
      </c>
      <c r="E53" s="84">
        <v>0</v>
      </c>
      <c r="F53" s="84">
        <v>10</v>
      </c>
      <c r="G53" s="84">
        <v>0</v>
      </c>
      <c r="H53" s="84">
        <v>8.8769530000000003</v>
      </c>
      <c r="I53" s="99">
        <v>0.88</v>
      </c>
      <c r="J53" s="84">
        <v>96</v>
      </c>
      <c r="K53" s="84"/>
    </row>
    <row r="54" spans="1:13" ht="30" customHeight="1">
      <c r="A54" s="58">
        <v>50</v>
      </c>
      <c r="B54" s="83" t="s">
        <v>187</v>
      </c>
      <c r="C54" s="83" t="s">
        <v>182</v>
      </c>
      <c r="D54" s="84">
        <v>4.8</v>
      </c>
      <c r="E54" s="84">
        <v>0</v>
      </c>
      <c r="F54" s="84">
        <v>4.8</v>
      </c>
      <c r="G54" s="84">
        <v>0</v>
      </c>
      <c r="H54" s="84">
        <v>0.37159999999999999</v>
      </c>
      <c r="I54" s="99">
        <v>0.08</v>
      </c>
      <c r="J54" s="84">
        <v>88</v>
      </c>
      <c r="K54" s="84"/>
    </row>
    <row r="55" spans="1:13" ht="30" customHeight="1">
      <c r="A55" s="58">
        <v>51</v>
      </c>
      <c r="B55" s="83" t="s">
        <v>188</v>
      </c>
      <c r="C55" s="83" t="s">
        <v>182</v>
      </c>
      <c r="D55" s="84">
        <v>5</v>
      </c>
      <c r="E55" s="84">
        <v>0</v>
      </c>
      <c r="F55" s="84">
        <v>5</v>
      </c>
      <c r="G55" s="84">
        <v>0</v>
      </c>
      <c r="H55" s="84">
        <v>5</v>
      </c>
      <c r="I55" s="94">
        <v>1</v>
      </c>
      <c r="J55" s="84">
        <v>95</v>
      </c>
      <c r="K55" s="84"/>
    </row>
    <row r="56" spans="1:13" ht="30" customHeight="1">
      <c r="A56" s="58">
        <v>52</v>
      </c>
      <c r="B56" s="83" t="s">
        <v>189</v>
      </c>
      <c r="C56" s="83" t="s">
        <v>182</v>
      </c>
      <c r="D56" s="84">
        <v>24.932507000000001</v>
      </c>
      <c r="E56" s="84">
        <v>0</v>
      </c>
      <c r="F56" s="84">
        <v>24.932507000000001</v>
      </c>
      <c r="G56" s="84">
        <v>0</v>
      </c>
      <c r="H56" s="84">
        <v>24.932507000000001</v>
      </c>
      <c r="I56" s="94">
        <v>1</v>
      </c>
      <c r="J56" s="84">
        <v>98</v>
      </c>
      <c r="K56" s="84"/>
    </row>
    <row r="57" spans="1:13" ht="30" customHeight="1">
      <c r="A57" s="58">
        <v>53</v>
      </c>
      <c r="B57" s="83" t="s">
        <v>190</v>
      </c>
      <c r="C57" s="83" t="s">
        <v>182</v>
      </c>
      <c r="D57" s="84">
        <v>108.03532</v>
      </c>
      <c r="E57" s="84">
        <v>0</v>
      </c>
      <c r="F57" s="84">
        <v>108.03532</v>
      </c>
      <c r="G57" s="84">
        <v>0</v>
      </c>
      <c r="H57" s="84">
        <v>82.645951999999994</v>
      </c>
      <c r="I57" s="99">
        <v>0.77</v>
      </c>
      <c r="J57" s="84">
        <v>97</v>
      </c>
      <c r="K57" s="84"/>
    </row>
    <row r="58" spans="1:13" ht="30" customHeight="1">
      <c r="A58" s="58">
        <v>54</v>
      </c>
      <c r="B58" s="83" t="s">
        <v>191</v>
      </c>
      <c r="C58" s="83" t="s">
        <v>138</v>
      </c>
      <c r="D58" s="83">
        <v>4053.3422479999999</v>
      </c>
      <c r="E58" s="83">
        <v>4053.3422479999999</v>
      </c>
      <c r="F58" s="54">
        <v>0</v>
      </c>
      <c r="G58" s="54">
        <v>0</v>
      </c>
      <c r="H58" s="83">
        <v>4053.3422479999999</v>
      </c>
      <c r="I58" s="100">
        <v>1</v>
      </c>
      <c r="J58" s="54">
        <v>94</v>
      </c>
      <c r="K58" s="54"/>
    </row>
    <row r="59" spans="1:13" ht="30" customHeight="1">
      <c r="A59" s="58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3" ht="30" customHeight="1">
      <c r="A60" s="58"/>
      <c r="B60" s="58" t="s">
        <v>192</v>
      </c>
      <c r="C60" s="15"/>
      <c r="D60" s="15"/>
      <c r="E60" s="15"/>
      <c r="F60" s="15"/>
      <c r="G60" s="15"/>
      <c r="H60" s="15">
        <f>H5+H6+H7+H8+H9+H10+H11+H12+H13+H14+H15+H16+H17+H18+H19+H20+H21+H22+H23+H24+H25+H26+H27+H28+H29+H30+H31+N53+H32+H33+H34+H35+H36+H37+H38+H39+H40+H41+H42+H43+H44+H45+H46+H47+H48+H49+H50+H51+H52+H53+H54+H55+H56+H57+H58</f>
        <v>49529.426425999998</v>
      </c>
      <c r="I60" s="15"/>
      <c r="J60" s="15"/>
      <c r="K60" s="15"/>
    </row>
    <row r="61" spans="1:13">
      <c r="H61" s="91"/>
    </row>
    <row r="62" spans="1:13">
      <c r="M62" s="101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honeticPr fontId="13" type="noConversion"/>
  <pageMargins left="0.75" right="0.75" top="1" bottom="1" header="0.5" footer="0.5"/>
  <pageSetup paperSize="9" scale="81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7"/>
  <sheetViews>
    <sheetView workbookViewId="0">
      <selection activeCell="U13" sqref="U13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7.875" style="8" customWidth="1"/>
    <col min="5" max="5" width="12.375" style="8" customWidth="1"/>
    <col min="6" max="6" width="2.375" style="8" customWidth="1"/>
    <col min="7" max="7" width="10" style="8" customWidth="1"/>
    <col min="8" max="8" width="10.125" style="8" customWidth="1"/>
    <col min="9" max="9" width="5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8.375" style="8" customWidth="1"/>
    <col min="15" max="16384" width="9" style="8"/>
  </cols>
  <sheetData>
    <row r="1" spans="1:14" ht="42" customHeight="1">
      <c r="A1" s="177" t="s">
        <v>396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164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381</v>
      </c>
      <c r="D3" s="178"/>
      <c r="E3" s="178"/>
      <c r="F3" s="178"/>
      <c r="G3" s="178"/>
      <c r="H3" s="178" t="s">
        <v>195</v>
      </c>
      <c r="I3" s="178"/>
      <c r="J3" s="178" t="s">
        <v>426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62">
        <v>23.16</v>
      </c>
      <c r="F6" s="276">
        <v>23.16</v>
      </c>
      <c r="G6" s="276"/>
      <c r="H6" s="178">
        <v>22.54</v>
      </c>
      <c r="I6" s="178"/>
      <c r="J6" s="178">
        <v>10</v>
      </c>
      <c r="K6" s="178"/>
      <c r="L6" s="280">
        <v>0.98</v>
      </c>
      <c r="M6" s="178"/>
      <c r="N6" s="9">
        <v>9</v>
      </c>
    </row>
    <row r="7" spans="1:14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62">
        <v>23.16</v>
      </c>
      <c r="F8" s="276">
        <v>23.16</v>
      </c>
      <c r="G8" s="276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427</v>
      </c>
      <c r="C11" s="178"/>
      <c r="D11" s="178"/>
      <c r="E11" s="178"/>
      <c r="F11" s="178"/>
      <c r="G11" s="178"/>
      <c r="H11" s="178" t="s">
        <v>428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182" t="s">
        <v>429</v>
      </c>
      <c r="E13" s="182"/>
      <c r="F13" s="182"/>
      <c r="G13" s="10">
        <v>12</v>
      </c>
      <c r="H13" s="10">
        <v>12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223" t="s">
        <v>430</v>
      </c>
      <c r="E14" s="224"/>
      <c r="F14" s="225"/>
      <c r="G14" s="10" t="s">
        <v>369</v>
      </c>
      <c r="H14" s="10" t="s">
        <v>369</v>
      </c>
      <c r="I14" s="181">
        <v>10</v>
      </c>
      <c r="J14" s="181"/>
      <c r="K14" s="181">
        <v>10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223" t="s">
        <v>431</v>
      </c>
      <c r="E15" s="224"/>
      <c r="F15" s="225"/>
      <c r="G15" s="10" t="s">
        <v>67</v>
      </c>
      <c r="H15" s="10" t="s">
        <v>67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182" t="s">
        <v>388</v>
      </c>
      <c r="E16" s="182"/>
      <c r="F16" s="182"/>
      <c r="G16" s="17" t="s">
        <v>432</v>
      </c>
      <c r="H16" s="17" t="s">
        <v>432</v>
      </c>
      <c r="I16" s="181">
        <v>10</v>
      </c>
      <c r="J16" s="181"/>
      <c r="K16" s="181">
        <v>10</v>
      </c>
      <c r="L16" s="181"/>
      <c r="M16" s="181"/>
      <c r="N16" s="181"/>
    </row>
    <row r="17" spans="1:14" ht="30" customHeight="1">
      <c r="A17" s="188"/>
      <c r="B17" s="181" t="s">
        <v>217</v>
      </c>
      <c r="C17" s="181" t="s">
        <v>74</v>
      </c>
      <c r="D17" s="182" t="s">
        <v>433</v>
      </c>
      <c r="E17" s="182"/>
      <c r="F17" s="182"/>
      <c r="G17" s="10" t="s">
        <v>76</v>
      </c>
      <c r="H17" s="10" t="s">
        <v>76</v>
      </c>
      <c r="I17" s="181">
        <v>10</v>
      </c>
      <c r="J17" s="181"/>
      <c r="K17" s="181">
        <v>10</v>
      </c>
      <c r="L17" s="181"/>
      <c r="M17" s="181"/>
      <c r="N17" s="181"/>
    </row>
    <row r="18" spans="1:14" ht="30" customHeight="1">
      <c r="A18" s="188"/>
      <c r="B18" s="181"/>
      <c r="C18" s="181"/>
      <c r="D18" s="182" t="s">
        <v>434</v>
      </c>
      <c r="E18" s="182"/>
      <c r="F18" s="182"/>
      <c r="G18" s="10" t="s">
        <v>405</v>
      </c>
      <c r="H18" s="10" t="s">
        <v>405</v>
      </c>
      <c r="I18" s="181">
        <v>10</v>
      </c>
      <c r="J18" s="181"/>
      <c r="K18" s="181">
        <v>10</v>
      </c>
      <c r="L18" s="181"/>
      <c r="M18" s="181"/>
      <c r="N18" s="181"/>
    </row>
    <row r="19" spans="1:14" ht="30" customHeight="1">
      <c r="A19" s="188"/>
      <c r="B19" s="181"/>
      <c r="C19" s="181" t="s">
        <v>219</v>
      </c>
      <c r="D19" s="223" t="s">
        <v>435</v>
      </c>
      <c r="E19" s="224"/>
      <c r="F19" s="225"/>
      <c r="G19" s="10" t="s">
        <v>436</v>
      </c>
      <c r="H19" s="10" t="s">
        <v>436</v>
      </c>
      <c r="I19" s="181">
        <v>10</v>
      </c>
      <c r="J19" s="181"/>
      <c r="K19" s="181">
        <v>8</v>
      </c>
      <c r="L19" s="181"/>
      <c r="M19" s="181"/>
      <c r="N19" s="181"/>
    </row>
    <row r="20" spans="1:14" ht="30" customHeight="1">
      <c r="A20" s="188"/>
      <c r="B20" s="181"/>
      <c r="C20" s="181"/>
      <c r="D20" s="182" t="s">
        <v>437</v>
      </c>
      <c r="E20" s="182"/>
      <c r="F20" s="182"/>
      <c r="G20" s="10" t="s">
        <v>438</v>
      </c>
      <c r="H20" s="10" t="s">
        <v>438</v>
      </c>
      <c r="I20" s="181">
        <v>10</v>
      </c>
      <c r="J20" s="181"/>
      <c r="K20" s="181">
        <v>8</v>
      </c>
      <c r="L20" s="181"/>
      <c r="M20" s="181"/>
      <c r="N20" s="181"/>
    </row>
    <row r="21" spans="1:14" ht="30" customHeight="1">
      <c r="A21" s="188"/>
      <c r="B21" s="10" t="s">
        <v>221</v>
      </c>
      <c r="C21" s="10" t="s">
        <v>222</v>
      </c>
      <c r="D21" s="182" t="s">
        <v>439</v>
      </c>
      <c r="E21" s="182"/>
      <c r="F21" s="182"/>
      <c r="G21" s="10" t="s">
        <v>103</v>
      </c>
      <c r="H21" s="10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30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94</v>
      </c>
      <c r="L22" s="182"/>
      <c r="M22" s="183"/>
      <c r="N22" s="183"/>
    </row>
    <row r="23" spans="1:14" ht="30" customHeight="1">
      <c r="A23" s="13" t="s">
        <v>227</v>
      </c>
      <c r="B23" s="281" t="s">
        <v>317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3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3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C17:C18"/>
    <mergeCell ref="C19:C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9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2"/>
  <sheetViews>
    <sheetView workbookViewId="0">
      <selection activeCell="B22" sqref="B22:B25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0.75" style="8" customWidth="1"/>
    <col min="6" max="6" width="2.375" style="8" customWidth="1"/>
    <col min="7" max="7" width="9.3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0" style="8" customWidth="1"/>
    <col min="15" max="16384" width="9" style="8"/>
  </cols>
  <sheetData>
    <row r="1" spans="1:19" ht="42" customHeight="1">
      <c r="A1" s="177" t="s">
        <v>396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9" ht="15" customHeight="1">
      <c r="A2" s="178" t="s">
        <v>113</v>
      </c>
      <c r="B2" s="178"/>
      <c r="C2" s="178" t="s">
        <v>165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9" ht="15" customHeight="1">
      <c r="A3" s="178" t="s">
        <v>114</v>
      </c>
      <c r="B3" s="178"/>
      <c r="C3" s="178" t="s">
        <v>381</v>
      </c>
      <c r="D3" s="178"/>
      <c r="E3" s="178"/>
      <c r="F3" s="178"/>
      <c r="G3" s="178"/>
      <c r="H3" s="178" t="s">
        <v>195</v>
      </c>
      <c r="I3" s="178"/>
      <c r="J3" s="178" t="s">
        <v>440</v>
      </c>
      <c r="K3" s="178"/>
      <c r="L3" s="178"/>
      <c r="M3" s="178"/>
      <c r="N3" s="178"/>
    </row>
    <row r="4" spans="1:19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9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9" ht="15" customHeight="1">
      <c r="A6" s="178"/>
      <c r="B6" s="178"/>
      <c r="C6" s="179" t="s">
        <v>199</v>
      </c>
      <c r="D6" s="179"/>
      <c r="E6" s="9"/>
      <c r="F6" s="178">
        <v>18.03</v>
      </c>
      <c r="G6" s="178"/>
      <c r="H6" s="178">
        <v>8</v>
      </c>
      <c r="I6" s="178"/>
      <c r="J6" s="178">
        <v>10</v>
      </c>
      <c r="K6" s="178"/>
      <c r="L6" s="280">
        <v>0.44400000000000001</v>
      </c>
      <c r="M6" s="178"/>
      <c r="N6" s="9">
        <v>5</v>
      </c>
    </row>
    <row r="7" spans="1:19" ht="15" customHeight="1">
      <c r="A7" s="178"/>
      <c r="B7" s="178"/>
      <c r="C7" s="178" t="s">
        <v>200</v>
      </c>
      <c r="D7" s="178"/>
      <c r="E7" s="9"/>
      <c r="F7" s="178">
        <v>10</v>
      </c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9" ht="15" customHeight="1">
      <c r="A8" s="178"/>
      <c r="B8" s="178"/>
      <c r="C8" s="178" t="s">
        <v>201</v>
      </c>
      <c r="D8" s="178"/>
      <c r="E8" s="9"/>
      <c r="F8" s="178">
        <v>8.0299999999999994</v>
      </c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9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9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9" ht="42" customHeight="1">
      <c r="A11" s="178"/>
      <c r="B11" s="178" t="s">
        <v>441</v>
      </c>
      <c r="C11" s="178"/>
      <c r="D11" s="178"/>
      <c r="E11" s="178"/>
      <c r="F11" s="178"/>
      <c r="G11" s="178"/>
      <c r="H11" s="178" t="s">
        <v>442</v>
      </c>
      <c r="I11" s="178"/>
      <c r="J11" s="178"/>
      <c r="K11" s="178"/>
      <c r="L11" s="178"/>
      <c r="M11" s="178"/>
      <c r="N11" s="178"/>
      <c r="R11" s="287"/>
      <c r="S11" s="287"/>
    </row>
    <row r="12" spans="1:19" ht="20.100000000000001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  <c r="R12" s="287"/>
      <c r="S12" s="287"/>
    </row>
    <row r="13" spans="1:19" ht="27" customHeight="1">
      <c r="A13" s="188"/>
      <c r="B13" s="181" t="s">
        <v>206</v>
      </c>
      <c r="C13" s="181" t="s">
        <v>207</v>
      </c>
      <c r="D13" s="223" t="s">
        <v>443</v>
      </c>
      <c r="E13" s="224"/>
      <c r="F13" s="225"/>
      <c r="G13" s="17" t="s">
        <v>444</v>
      </c>
      <c r="H13" s="17" t="s">
        <v>444</v>
      </c>
      <c r="I13" s="181">
        <v>5</v>
      </c>
      <c r="J13" s="181"/>
      <c r="K13" s="181">
        <v>5</v>
      </c>
      <c r="L13" s="181"/>
      <c r="M13" s="181"/>
      <c r="N13" s="181"/>
      <c r="R13" s="287"/>
      <c r="S13" s="287"/>
    </row>
    <row r="14" spans="1:19" ht="27" customHeight="1">
      <c r="A14" s="188"/>
      <c r="B14" s="181"/>
      <c r="C14" s="181"/>
      <c r="D14" s="223" t="s">
        <v>445</v>
      </c>
      <c r="E14" s="224"/>
      <c r="F14" s="225"/>
      <c r="G14" s="17" t="s">
        <v>446</v>
      </c>
      <c r="H14" s="17" t="s">
        <v>446</v>
      </c>
      <c r="I14" s="181">
        <v>5</v>
      </c>
      <c r="J14" s="181"/>
      <c r="K14" s="181">
        <v>5</v>
      </c>
      <c r="L14" s="181"/>
      <c r="M14" s="181"/>
      <c r="N14" s="181"/>
      <c r="R14" s="287"/>
      <c r="S14" s="287"/>
    </row>
    <row r="15" spans="1:19" ht="27" customHeight="1">
      <c r="A15" s="188"/>
      <c r="B15" s="181"/>
      <c r="C15" s="181"/>
      <c r="D15" s="223" t="s">
        <v>447</v>
      </c>
      <c r="E15" s="224"/>
      <c r="F15" s="225"/>
      <c r="G15" s="17" t="s">
        <v>448</v>
      </c>
      <c r="H15" s="17" t="s">
        <v>448</v>
      </c>
      <c r="I15" s="181">
        <v>5</v>
      </c>
      <c r="J15" s="181"/>
      <c r="K15" s="181">
        <v>5</v>
      </c>
      <c r="L15" s="181"/>
      <c r="M15" s="181"/>
      <c r="N15" s="181"/>
      <c r="R15" s="287"/>
      <c r="S15" s="287"/>
    </row>
    <row r="16" spans="1:19" ht="27" customHeight="1">
      <c r="A16" s="188"/>
      <c r="B16" s="181"/>
      <c r="C16" s="181"/>
      <c r="D16" s="223" t="s">
        <v>449</v>
      </c>
      <c r="E16" s="224"/>
      <c r="F16" s="225"/>
      <c r="G16" s="17" t="s">
        <v>450</v>
      </c>
      <c r="H16" s="17" t="s">
        <v>450</v>
      </c>
      <c r="I16" s="181">
        <v>5</v>
      </c>
      <c r="J16" s="181"/>
      <c r="K16" s="181">
        <v>5</v>
      </c>
      <c r="L16" s="181"/>
      <c r="M16" s="181"/>
      <c r="N16" s="181"/>
      <c r="R16" s="287"/>
      <c r="S16" s="287"/>
    </row>
    <row r="17" spans="1:19" ht="27" customHeight="1">
      <c r="A17" s="188"/>
      <c r="B17" s="181"/>
      <c r="C17" s="181"/>
      <c r="D17" s="223" t="s">
        <v>451</v>
      </c>
      <c r="E17" s="224"/>
      <c r="F17" s="225"/>
      <c r="G17" s="17" t="s">
        <v>452</v>
      </c>
      <c r="H17" s="17" t="s">
        <v>452</v>
      </c>
      <c r="I17" s="181">
        <v>5</v>
      </c>
      <c r="J17" s="181"/>
      <c r="K17" s="181">
        <v>5</v>
      </c>
      <c r="L17" s="181"/>
      <c r="M17" s="181"/>
      <c r="N17" s="181"/>
      <c r="R17" s="287"/>
      <c r="S17" s="287"/>
    </row>
    <row r="18" spans="1:19" ht="27" customHeight="1">
      <c r="A18" s="188"/>
      <c r="B18" s="181"/>
      <c r="C18" s="181"/>
      <c r="D18" s="223" t="s">
        <v>453</v>
      </c>
      <c r="E18" s="224"/>
      <c r="F18" s="225"/>
      <c r="G18" s="17" t="s">
        <v>454</v>
      </c>
      <c r="H18" s="17" t="s">
        <v>454</v>
      </c>
      <c r="I18" s="181">
        <v>5</v>
      </c>
      <c r="J18" s="181"/>
      <c r="K18" s="181">
        <v>5</v>
      </c>
      <c r="L18" s="181"/>
      <c r="M18" s="181"/>
      <c r="N18" s="181"/>
      <c r="R18" s="287"/>
      <c r="S18" s="287"/>
    </row>
    <row r="19" spans="1:19" ht="27" customHeight="1">
      <c r="A19" s="188"/>
      <c r="B19" s="181"/>
      <c r="C19" s="10" t="s">
        <v>209</v>
      </c>
      <c r="D19" s="182" t="s">
        <v>455</v>
      </c>
      <c r="E19" s="182"/>
      <c r="F19" s="182"/>
      <c r="G19" s="10" t="s">
        <v>369</v>
      </c>
      <c r="H19" s="10" t="s">
        <v>369</v>
      </c>
      <c r="I19" s="181">
        <v>10</v>
      </c>
      <c r="J19" s="181"/>
      <c r="K19" s="181">
        <v>10</v>
      </c>
      <c r="L19" s="181"/>
      <c r="M19" s="181"/>
      <c r="N19" s="181"/>
      <c r="R19" s="287"/>
      <c r="S19" s="287"/>
    </row>
    <row r="20" spans="1:19" ht="27" customHeight="1">
      <c r="A20" s="188"/>
      <c r="B20" s="181"/>
      <c r="C20" s="10" t="s">
        <v>212</v>
      </c>
      <c r="D20" s="182" t="s">
        <v>456</v>
      </c>
      <c r="E20" s="182"/>
      <c r="F20" s="182"/>
      <c r="G20" s="10" t="s">
        <v>67</v>
      </c>
      <c r="H20" s="10" t="s">
        <v>67</v>
      </c>
      <c r="I20" s="181">
        <v>10</v>
      </c>
      <c r="J20" s="181"/>
      <c r="K20" s="181">
        <v>10</v>
      </c>
      <c r="L20" s="181"/>
      <c r="M20" s="181"/>
      <c r="N20" s="181"/>
      <c r="R20" s="287"/>
      <c r="S20" s="287"/>
    </row>
    <row r="21" spans="1:19" ht="27" customHeight="1">
      <c r="A21" s="188"/>
      <c r="B21" s="181"/>
      <c r="C21" s="10" t="s">
        <v>214</v>
      </c>
      <c r="D21" s="182" t="s">
        <v>388</v>
      </c>
      <c r="E21" s="182"/>
      <c r="F21" s="182"/>
      <c r="G21" s="17" t="s">
        <v>457</v>
      </c>
      <c r="H21" s="17" t="s">
        <v>457</v>
      </c>
      <c r="I21" s="181">
        <v>10</v>
      </c>
      <c r="J21" s="181"/>
      <c r="K21" s="181">
        <v>10</v>
      </c>
      <c r="L21" s="181"/>
      <c r="M21" s="181"/>
      <c r="N21" s="181"/>
      <c r="R21" s="287"/>
      <c r="S21" s="287"/>
    </row>
    <row r="22" spans="1:19" ht="27" customHeight="1">
      <c r="A22" s="188"/>
      <c r="B22" s="181" t="s">
        <v>217</v>
      </c>
      <c r="C22" s="181" t="s">
        <v>74</v>
      </c>
      <c r="D22" s="182" t="s">
        <v>458</v>
      </c>
      <c r="E22" s="182"/>
      <c r="F22" s="182"/>
      <c r="G22" s="10" t="s">
        <v>459</v>
      </c>
      <c r="H22" s="10" t="s">
        <v>459</v>
      </c>
      <c r="I22" s="181">
        <v>8</v>
      </c>
      <c r="J22" s="181"/>
      <c r="K22" s="181">
        <v>8</v>
      </c>
      <c r="L22" s="181"/>
      <c r="M22" s="181"/>
      <c r="N22" s="181"/>
      <c r="R22" s="287"/>
      <c r="S22" s="287"/>
    </row>
    <row r="23" spans="1:19" ht="27" customHeight="1">
      <c r="A23" s="188"/>
      <c r="B23" s="181"/>
      <c r="C23" s="181"/>
      <c r="D23" s="182" t="s">
        <v>460</v>
      </c>
      <c r="E23" s="182"/>
      <c r="F23" s="182"/>
      <c r="G23" s="10" t="s">
        <v>461</v>
      </c>
      <c r="H23" s="10" t="s">
        <v>461</v>
      </c>
      <c r="I23" s="181">
        <v>7</v>
      </c>
      <c r="J23" s="181"/>
      <c r="K23" s="181">
        <v>6</v>
      </c>
      <c r="L23" s="181"/>
      <c r="M23" s="181"/>
      <c r="N23" s="181"/>
      <c r="R23" s="287"/>
      <c r="S23" s="287"/>
    </row>
    <row r="24" spans="1:19" ht="27" customHeight="1">
      <c r="A24" s="188"/>
      <c r="B24" s="181"/>
      <c r="C24" s="181"/>
      <c r="D24" s="182" t="s">
        <v>462</v>
      </c>
      <c r="E24" s="182"/>
      <c r="F24" s="182"/>
      <c r="G24" s="10" t="s">
        <v>463</v>
      </c>
      <c r="H24" s="10" t="s">
        <v>463</v>
      </c>
      <c r="I24" s="181">
        <v>5</v>
      </c>
      <c r="J24" s="181"/>
      <c r="K24" s="181">
        <v>5</v>
      </c>
      <c r="L24" s="181"/>
      <c r="M24" s="181"/>
      <c r="N24" s="181"/>
      <c r="R24" s="287"/>
      <c r="S24" s="287"/>
    </row>
    <row r="25" spans="1:19" ht="27" customHeight="1">
      <c r="A25" s="188"/>
      <c r="B25" s="181"/>
      <c r="C25" s="10" t="s">
        <v>219</v>
      </c>
      <c r="D25" s="182" t="s">
        <v>464</v>
      </c>
      <c r="E25" s="182"/>
      <c r="F25" s="182"/>
      <c r="G25" s="10" t="s">
        <v>405</v>
      </c>
      <c r="H25" s="10" t="s">
        <v>405</v>
      </c>
      <c r="I25" s="181">
        <v>5</v>
      </c>
      <c r="J25" s="181"/>
      <c r="K25" s="181">
        <v>5</v>
      </c>
      <c r="L25" s="181"/>
      <c r="M25" s="181"/>
      <c r="N25" s="181"/>
    </row>
    <row r="26" spans="1:19" ht="35.1" customHeight="1">
      <c r="A26" s="188"/>
      <c r="B26" s="10" t="s">
        <v>221</v>
      </c>
      <c r="C26" s="10" t="s">
        <v>222</v>
      </c>
      <c r="D26" s="182" t="s">
        <v>102</v>
      </c>
      <c r="E26" s="182"/>
      <c r="F26" s="182"/>
      <c r="G26" s="10" t="s">
        <v>103</v>
      </c>
      <c r="H26" s="10" t="s">
        <v>103</v>
      </c>
      <c r="I26" s="181">
        <v>5</v>
      </c>
      <c r="J26" s="181"/>
      <c r="K26" s="181">
        <v>5</v>
      </c>
      <c r="L26" s="181"/>
      <c r="M26" s="181"/>
      <c r="N26" s="181"/>
    </row>
    <row r="27" spans="1:19" ht="24.95" customHeight="1">
      <c r="A27" s="182" t="s">
        <v>226</v>
      </c>
      <c r="B27" s="182"/>
      <c r="C27" s="182"/>
      <c r="D27" s="182"/>
      <c r="E27" s="182"/>
      <c r="F27" s="182"/>
      <c r="G27" s="182"/>
      <c r="H27" s="182"/>
      <c r="I27" s="182">
        <v>100</v>
      </c>
      <c r="J27" s="182"/>
      <c r="K27" s="182">
        <v>94</v>
      </c>
      <c r="L27" s="182"/>
      <c r="M27" s="183"/>
      <c r="N27" s="183"/>
    </row>
    <row r="28" spans="1:19" ht="24" customHeight="1">
      <c r="A28" s="13" t="s">
        <v>227</v>
      </c>
      <c r="B28" s="281" t="s">
        <v>317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3"/>
    </row>
    <row r="29" spans="1:19" ht="24" customHeight="1">
      <c r="A29" s="187" t="s">
        <v>229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9" ht="51.95" customHeight="1">
      <c r="A30" s="187" t="s">
        <v>230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</row>
    <row r="31" spans="1:19" ht="41.1" customHeight="1">
      <c r="A31" s="187" t="s">
        <v>231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  <row r="32" spans="1:19" ht="15.95" customHeight="1"/>
  </sheetData>
  <mergeCells count="127">
    <mergeCell ref="A29:N29"/>
    <mergeCell ref="A30:N30"/>
    <mergeCell ref="A31:N31"/>
    <mergeCell ref="A10:A11"/>
    <mergeCell ref="A12:A26"/>
    <mergeCell ref="B13:B21"/>
    <mergeCell ref="B22:B25"/>
    <mergeCell ref="C13:C18"/>
    <mergeCell ref="C22:C24"/>
    <mergeCell ref="D26:F26"/>
    <mergeCell ref="I26:J26"/>
    <mergeCell ref="K26:L26"/>
    <mergeCell ref="M26:N26"/>
    <mergeCell ref="A27:H27"/>
    <mergeCell ref="I27:J27"/>
    <mergeCell ref="K27:L27"/>
    <mergeCell ref="M27:N27"/>
    <mergeCell ref="B28:N28"/>
    <mergeCell ref="D24:F24"/>
    <mergeCell ref="I24:J24"/>
    <mergeCell ref="K24:L24"/>
    <mergeCell ref="M24:N24"/>
    <mergeCell ref="R24:S24"/>
    <mergeCell ref="D25:F25"/>
    <mergeCell ref="I25:J25"/>
    <mergeCell ref="K25:L25"/>
    <mergeCell ref="M25:N25"/>
    <mergeCell ref="D22:F22"/>
    <mergeCell ref="I22:J22"/>
    <mergeCell ref="K22:L22"/>
    <mergeCell ref="M22:N22"/>
    <mergeCell ref="R22:S22"/>
    <mergeCell ref="D23:F23"/>
    <mergeCell ref="I23:J23"/>
    <mergeCell ref="K23:L23"/>
    <mergeCell ref="M23:N23"/>
    <mergeCell ref="R23:S23"/>
    <mergeCell ref="D20:F20"/>
    <mergeCell ref="I20:J20"/>
    <mergeCell ref="K20:L20"/>
    <mergeCell ref="M20:N20"/>
    <mergeCell ref="R20:S20"/>
    <mergeCell ref="D21:F21"/>
    <mergeCell ref="I21:J21"/>
    <mergeCell ref="K21:L21"/>
    <mergeCell ref="M21:N21"/>
    <mergeCell ref="R21:S21"/>
    <mergeCell ref="D18:F18"/>
    <mergeCell ref="I18:J18"/>
    <mergeCell ref="K18:L18"/>
    <mergeCell ref="M18:N18"/>
    <mergeCell ref="R18:S18"/>
    <mergeCell ref="D19:F19"/>
    <mergeCell ref="I19:J19"/>
    <mergeCell ref="K19:L19"/>
    <mergeCell ref="M19:N19"/>
    <mergeCell ref="R19:S19"/>
    <mergeCell ref="D16:F16"/>
    <mergeCell ref="I16:J16"/>
    <mergeCell ref="K16:L16"/>
    <mergeCell ref="M16:N16"/>
    <mergeCell ref="R16:S16"/>
    <mergeCell ref="D17:F17"/>
    <mergeCell ref="I17:J17"/>
    <mergeCell ref="K17:L17"/>
    <mergeCell ref="M17:N17"/>
    <mergeCell ref="R17:S17"/>
    <mergeCell ref="D14:F14"/>
    <mergeCell ref="I14:J14"/>
    <mergeCell ref="K14:L14"/>
    <mergeCell ref="M14:N14"/>
    <mergeCell ref="R14:S14"/>
    <mergeCell ref="D15:F15"/>
    <mergeCell ref="I15:J15"/>
    <mergeCell ref="K15:L15"/>
    <mergeCell ref="M15:N15"/>
    <mergeCell ref="R15:S15"/>
    <mergeCell ref="R11:S11"/>
    <mergeCell ref="D12:F12"/>
    <mergeCell ref="I12:J12"/>
    <mergeCell ref="K12:L12"/>
    <mergeCell ref="M12:N12"/>
    <mergeCell ref="R12:S12"/>
    <mergeCell ref="D13:F13"/>
    <mergeCell ref="I13:J13"/>
    <mergeCell ref="K13:L13"/>
    <mergeCell ref="M13:N13"/>
    <mergeCell ref="R13:S13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13" type="noConversion"/>
  <pageMargins left="0.75" right="0.75" top="1" bottom="1" header="0.5" footer="0.5"/>
  <pageSetup paperSize="9" scale="9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30"/>
  <sheetViews>
    <sheetView workbookViewId="0">
      <selection activeCell="P17" sqref="P17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1" customHeight="1">
      <c r="A1" s="177" t="s">
        <v>465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0" customHeight="1">
      <c r="A2" s="178" t="s">
        <v>113</v>
      </c>
      <c r="B2" s="178"/>
      <c r="C2" s="178" t="s">
        <v>175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33.950000000000003" customHeight="1">
      <c r="A3" s="178" t="s">
        <v>114</v>
      </c>
      <c r="B3" s="178"/>
      <c r="C3" s="178" t="s">
        <v>466</v>
      </c>
      <c r="D3" s="178"/>
      <c r="E3" s="178"/>
      <c r="F3" s="178"/>
      <c r="G3" s="178"/>
      <c r="H3" s="178" t="s">
        <v>195</v>
      </c>
      <c r="I3" s="178"/>
      <c r="J3" s="178" t="s">
        <v>467</v>
      </c>
      <c r="K3" s="178"/>
      <c r="L3" s="178"/>
      <c r="M3" s="178"/>
      <c r="N3" s="178"/>
    </row>
    <row r="4" spans="1:14" ht="18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8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4" customHeight="1">
      <c r="A6" s="178"/>
      <c r="B6" s="178"/>
      <c r="C6" s="179" t="s">
        <v>199</v>
      </c>
      <c r="D6" s="179"/>
      <c r="E6" s="9">
        <v>45</v>
      </c>
      <c r="F6" s="178">
        <v>45</v>
      </c>
      <c r="G6" s="178"/>
      <c r="H6" s="178">
        <v>45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4.95" customHeight="1">
      <c r="A7" s="178"/>
      <c r="B7" s="178"/>
      <c r="C7" s="178" t="s">
        <v>200</v>
      </c>
      <c r="D7" s="178"/>
      <c r="E7" s="9">
        <v>45</v>
      </c>
      <c r="F7" s="178">
        <v>45</v>
      </c>
      <c r="G7" s="178"/>
      <c r="H7" s="178">
        <v>45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23.1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3.1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32.1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57" customHeight="1">
      <c r="A11" s="178"/>
      <c r="B11" s="178" t="s">
        <v>468</v>
      </c>
      <c r="C11" s="178"/>
      <c r="D11" s="178"/>
      <c r="E11" s="178"/>
      <c r="F11" s="178"/>
      <c r="G11" s="178"/>
      <c r="H11" s="178" t="s">
        <v>469</v>
      </c>
      <c r="I11" s="178"/>
      <c r="J11" s="178"/>
      <c r="K11" s="178"/>
      <c r="L11" s="178"/>
      <c r="M11" s="178"/>
      <c r="N11" s="178"/>
    </row>
    <row r="12" spans="1:14" ht="27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182" t="s">
        <v>470</v>
      </c>
      <c r="E13" s="182"/>
      <c r="F13" s="182"/>
      <c r="G13" s="11">
        <v>1</v>
      </c>
      <c r="H13" s="11">
        <v>1</v>
      </c>
      <c r="I13" s="181">
        <v>15</v>
      </c>
      <c r="J13" s="181"/>
      <c r="K13" s="181">
        <v>13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182" t="s">
        <v>471</v>
      </c>
      <c r="E14" s="182"/>
      <c r="F14" s="182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182" t="s">
        <v>472</v>
      </c>
      <c r="E15" s="182"/>
      <c r="F15" s="182"/>
      <c r="G15" s="10" t="s">
        <v>67</v>
      </c>
      <c r="H15" s="11">
        <v>1</v>
      </c>
      <c r="I15" s="181">
        <v>15</v>
      </c>
      <c r="J15" s="181"/>
      <c r="K15" s="181">
        <v>14</v>
      </c>
      <c r="L15" s="181"/>
      <c r="M15" s="289"/>
      <c r="N15" s="290"/>
    </row>
    <row r="16" spans="1:14" ht="30" customHeight="1">
      <c r="A16" s="188"/>
      <c r="B16" s="181"/>
      <c r="C16" s="13" t="s">
        <v>214</v>
      </c>
      <c r="D16" s="233" t="s">
        <v>215</v>
      </c>
      <c r="E16" s="233"/>
      <c r="F16" s="233"/>
      <c r="G16" s="42" t="s">
        <v>69</v>
      </c>
      <c r="H16" s="11">
        <v>1</v>
      </c>
      <c r="I16" s="233">
        <v>5</v>
      </c>
      <c r="J16" s="233"/>
      <c r="K16" s="233">
        <v>5</v>
      </c>
      <c r="L16" s="233"/>
      <c r="M16" s="181"/>
      <c r="N16" s="181"/>
    </row>
    <row r="17" spans="1:17" ht="36" customHeight="1">
      <c r="A17" s="188"/>
      <c r="B17" s="181" t="s">
        <v>217</v>
      </c>
      <c r="C17" s="10" t="s">
        <v>74</v>
      </c>
      <c r="D17" s="182" t="s">
        <v>473</v>
      </c>
      <c r="E17" s="182"/>
      <c r="F17" s="182"/>
      <c r="G17" s="10" t="s">
        <v>76</v>
      </c>
      <c r="H17" s="11" t="s">
        <v>76</v>
      </c>
      <c r="I17" s="181">
        <v>15</v>
      </c>
      <c r="J17" s="181"/>
      <c r="K17" s="181">
        <v>14</v>
      </c>
      <c r="L17" s="181"/>
      <c r="M17" s="181"/>
      <c r="N17" s="181"/>
    </row>
    <row r="18" spans="1:17" ht="36" customHeight="1">
      <c r="A18" s="188"/>
      <c r="B18" s="181"/>
      <c r="C18" s="10" t="s">
        <v>219</v>
      </c>
      <c r="D18" s="182" t="s">
        <v>474</v>
      </c>
      <c r="E18" s="182"/>
      <c r="F18" s="182"/>
      <c r="G18" s="10" t="s">
        <v>76</v>
      </c>
      <c r="H18" s="11" t="s">
        <v>76</v>
      </c>
      <c r="I18" s="181">
        <v>15</v>
      </c>
      <c r="J18" s="181"/>
      <c r="K18" s="181">
        <v>14</v>
      </c>
      <c r="L18" s="181"/>
      <c r="M18" s="181"/>
      <c r="N18" s="181"/>
    </row>
    <row r="19" spans="1:17" ht="44.1" customHeight="1">
      <c r="A19" s="188"/>
      <c r="B19" s="10" t="s">
        <v>221</v>
      </c>
      <c r="C19" s="10" t="s">
        <v>222</v>
      </c>
      <c r="D19" s="182" t="s">
        <v>475</v>
      </c>
      <c r="E19" s="182"/>
      <c r="F19" s="182"/>
      <c r="G19" s="60" t="s">
        <v>103</v>
      </c>
      <c r="H19" s="11" t="s">
        <v>103</v>
      </c>
      <c r="I19" s="181">
        <v>10</v>
      </c>
      <c r="J19" s="181"/>
      <c r="K19" s="181">
        <v>9</v>
      </c>
      <c r="L19" s="181"/>
      <c r="M19" s="181"/>
      <c r="N19" s="181"/>
    </row>
    <row r="20" spans="1:17" ht="24.95" customHeight="1">
      <c r="A20" s="182" t="s">
        <v>226</v>
      </c>
      <c r="B20" s="182"/>
      <c r="C20" s="182"/>
      <c r="D20" s="182"/>
      <c r="E20" s="182"/>
      <c r="F20" s="182"/>
      <c r="G20" s="182"/>
      <c r="H20" s="182"/>
      <c r="I20" s="182">
        <v>100</v>
      </c>
      <c r="J20" s="182"/>
      <c r="K20" s="182">
        <v>94</v>
      </c>
      <c r="L20" s="182"/>
      <c r="M20" s="183"/>
      <c r="N20" s="183"/>
    </row>
    <row r="21" spans="1:17" ht="30.95" customHeight="1">
      <c r="A21" s="13" t="s">
        <v>227</v>
      </c>
      <c r="B21" s="184" t="s">
        <v>317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</row>
    <row r="22" spans="1:17">
      <c r="A22" s="187" t="s">
        <v>229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7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7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7" ht="15.95" customHeight="1"/>
    <row r="30" spans="1:17">
      <c r="Q30" s="8" t="s">
        <v>476</v>
      </c>
    </row>
  </sheetData>
  <mergeCells count="83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6"/>
    <mergeCell ref="B17:B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30"/>
  <sheetViews>
    <sheetView workbookViewId="0">
      <selection activeCell="Q18" sqref="Q18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1" customHeight="1">
      <c r="A1" s="177" t="s">
        <v>477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0" customHeight="1">
      <c r="A2" s="178" t="s">
        <v>113</v>
      </c>
      <c r="B2" s="178"/>
      <c r="C2" s="178" t="s">
        <v>478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33.950000000000003" customHeight="1">
      <c r="A3" s="178" t="s">
        <v>114</v>
      </c>
      <c r="B3" s="178"/>
      <c r="C3" s="178" t="s">
        <v>466</v>
      </c>
      <c r="D3" s="178"/>
      <c r="E3" s="178"/>
      <c r="F3" s="178"/>
      <c r="G3" s="178"/>
      <c r="H3" s="178" t="s">
        <v>195</v>
      </c>
      <c r="I3" s="178"/>
      <c r="J3" s="178" t="s">
        <v>145</v>
      </c>
      <c r="K3" s="178"/>
      <c r="L3" s="178"/>
      <c r="M3" s="178"/>
      <c r="N3" s="178"/>
    </row>
    <row r="4" spans="1:14" ht="18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8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4" customHeight="1">
      <c r="A6" s="178"/>
      <c r="B6" s="178"/>
      <c r="C6" s="179" t="s">
        <v>199</v>
      </c>
      <c r="D6" s="179"/>
      <c r="E6" s="9">
        <v>2000</v>
      </c>
      <c r="F6" s="178">
        <v>2000</v>
      </c>
      <c r="G6" s="178"/>
      <c r="H6" s="178">
        <v>2000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4.9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3.1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3.1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32.1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57" customHeight="1">
      <c r="A11" s="178"/>
      <c r="B11" s="178" t="s">
        <v>479</v>
      </c>
      <c r="C11" s="178"/>
      <c r="D11" s="178"/>
      <c r="E11" s="178"/>
      <c r="F11" s="178"/>
      <c r="G11" s="178"/>
      <c r="H11" s="178" t="s">
        <v>480</v>
      </c>
      <c r="I11" s="178"/>
      <c r="J11" s="178"/>
      <c r="K11" s="178"/>
      <c r="L11" s="178"/>
      <c r="M11" s="178"/>
      <c r="N11" s="178"/>
    </row>
    <row r="12" spans="1:14" ht="27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182" t="s">
        <v>481</v>
      </c>
      <c r="E13" s="182"/>
      <c r="F13" s="182"/>
      <c r="G13" s="11">
        <v>1</v>
      </c>
      <c r="H13" s="11">
        <v>1</v>
      </c>
      <c r="I13" s="181">
        <v>20</v>
      </c>
      <c r="J13" s="181"/>
      <c r="K13" s="181">
        <v>20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182" t="s">
        <v>482</v>
      </c>
      <c r="E14" s="182"/>
      <c r="F14" s="182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182" t="s">
        <v>483</v>
      </c>
      <c r="E15" s="182"/>
      <c r="F15" s="182"/>
      <c r="G15" s="10" t="s">
        <v>67</v>
      </c>
      <c r="H15" s="11" t="s">
        <v>67</v>
      </c>
      <c r="I15" s="181">
        <v>15</v>
      </c>
      <c r="J15" s="181"/>
      <c r="K15" s="181">
        <v>15</v>
      </c>
      <c r="L15" s="181"/>
      <c r="M15" s="181"/>
      <c r="N15" s="181"/>
    </row>
    <row r="16" spans="1:14" ht="36" customHeight="1">
      <c r="A16" s="188"/>
      <c r="B16" s="181" t="s">
        <v>217</v>
      </c>
      <c r="C16" s="10" t="s">
        <v>71</v>
      </c>
      <c r="D16" s="182" t="s">
        <v>484</v>
      </c>
      <c r="E16" s="182"/>
      <c r="F16" s="182"/>
      <c r="G16" s="10" t="s">
        <v>76</v>
      </c>
      <c r="H16" s="11" t="s">
        <v>76</v>
      </c>
      <c r="I16" s="181">
        <v>15</v>
      </c>
      <c r="J16" s="181"/>
      <c r="K16" s="181">
        <v>14</v>
      </c>
      <c r="L16" s="181"/>
      <c r="M16" s="181"/>
      <c r="N16" s="181"/>
    </row>
    <row r="17" spans="1:17" ht="36" customHeight="1">
      <c r="A17" s="188"/>
      <c r="B17" s="181"/>
      <c r="C17" s="10" t="s">
        <v>74</v>
      </c>
      <c r="D17" s="182" t="s">
        <v>473</v>
      </c>
      <c r="E17" s="182"/>
      <c r="F17" s="182"/>
      <c r="G17" s="10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7" ht="36" customHeight="1">
      <c r="A18" s="188"/>
      <c r="B18" s="181"/>
      <c r="C18" s="10" t="s">
        <v>219</v>
      </c>
      <c r="D18" s="182" t="s">
        <v>485</v>
      </c>
      <c r="E18" s="182"/>
      <c r="F18" s="182"/>
      <c r="G18" s="10" t="s">
        <v>76</v>
      </c>
      <c r="H18" s="11" t="s">
        <v>76</v>
      </c>
      <c r="I18" s="181">
        <v>10</v>
      </c>
      <c r="J18" s="181"/>
      <c r="K18" s="181">
        <v>8</v>
      </c>
      <c r="L18" s="181"/>
      <c r="M18" s="181"/>
      <c r="N18" s="181"/>
    </row>
    <row r="19" spans="1:17" ht="44.1" customHeight="1">
      <c r="A19" s="188"/>
      <c r="B19" s="10" t="s">
        <v>221</v>
      </c>
      <c r="C19" s="10" t="s">
        <v>222</v>
      </c>
      <c r="D19" s="182" t="s">
        <v>102</v>
      </c>
      <c r="E19" s="182"/>
      <c r="F19" s="182"/>
      <c r="G19" s="59" t="s">
        <v>103</v>
      </c>
      <c r="H19" s="11" t="s">
        <v>103</v>
      </c>
      <c r="I19" s="181">
        <v>10</v>
      </c>
      <c r="J19" s="181"/>
      <c r="K19" s="181">
        <v>8</v>
      </c>
      <c r="L19" s="181"/>
      <c r="M19" s="181"/>
      <c r="N19" s="181"/>
    </row>
    <row r="20" spans="1:17" ht="24.95" customHeight="1">
      <c r="A20" s="182" t="s">
        <v>226</v>
      </c>
      <c r="B20" s="182"/>
      <c r="C20" s="182"/>
      <c r="D20" s="182"/>
      <c r="E20" s="182"/>
      <c r="F20" s="182"/>
      <c r="G20" s="182"/>
      <c r="H20" s="182"/>
      <c r="I20" s="182">
        <v>100</v>
      </c>
      <c r="J20" s="182"/>
      <c r="K20" s="182">
        <v>94</v>
      </c>
      <c r="L20" s="182"/>
      <c r="M20" s="183"/>
      <c r="N20" s="183"/>
    </row>
    <row r="21" spans="1:17" ht="30.95" customHeight="1">
      <c r="A21" s="13" t="s">
        <v>227</v>
      </c>
      <c r="B21" s="184" t="s">
        <v>317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</row>
    <row r="22" spans="1:17">
      <c r="A22" s="187" t="s">
        <v>229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7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7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7" ht="15.95" customHeight="1"/>
    <row r="30" spans="1:17">
      <c r="Q30" s="8" t="s">
        <v>476</v>
      </c>
    </row>
  </sheetData>
  <mergeCells count="83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5"/>
    <mergeCell ref="B16:B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27"/>
  <sheetViews>
    <sheetView workbookViewId="0">
      <selection activeCell="P21" sqref="P2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486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7.95" customHeight="1">
      <c r="A2" s="178" t="s">
        <v>113</v>
      </c>
      <c r="B2" s="178"/>
      <c r="C2" s="178" t="s">
        <v>487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7.95" customHeight="1">
      <c r="A3" s="178" t="s">
        <v>114</v>
      </c>
      <c r="B3" s="178"/>
      <c r="C3" s="178" t="s">
        <v>488</v>
      </c>
      <c r="D3" s="178"/>
      <c r="E3" s="178"/>
      <c r="F3" s="178"/>
      <c r="G3" s="178"/>
      <c r="H3" s="178" t="s">
        <v>195</v>
      </c>
      <c r="I3" s="178"/>
      <c r="J3" s="178" t="s">
        <v>489</v>
      </c>
      <c r="K3" s="178"/>
      <c r="L3" s="178"/>
      <c r="M3" s="178"/>
      <c r="N3" s="178"/>
    </row>
    <row r="4" spans="1:14" ht="27.9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27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7.95" customHeight="1">
      <c r="A6" s="178"/>
      <c r="B6" s="178"/>
      <c r="C6" s="179" t="s">
        <v>199</v>
      </c>
      <c r="D6" s="179"/>
      <c r="E6" s="9">
        <v>800</v>
      </c>
      <c r="F6" s="178">
        <v>800</v>
      </c>
      <c r="G6" s="178"/>
      <c r="H6" s="178">
        <v>30.44</v>
      </c>
      <c r="I6" s="178"/>
      <c r="J6" s="178">
        <v>10</v>
      </c>
      <c r="K6" s="178"/>
      <c r="L6" s="278">
        <v>3.805E-2</v>
      </c>
      <c r="M6" s="278"/>
      <c r="N6" s="9">
        <v>1</v>
      </c>
    </row>
    <row r="7" spans="1:14" ht="27.95" customHeight="1">
      <c r="A7" s="178"/>
      <c r="B7" s="178"/>
      <c r="C7" s="178" t="s">
        <v>200</v>
      </c>
      <c r="D7" s="178"/>
      <c r="E7" s="9">
        <v>800</v>
      </c>
      <c r="F7" s="178">
        <v>800</v>
      </c>
      <c r="G7" s="178"/>
      <c r="H7" s="178">
        <v>30.44</v>
      </c>
      <c r="I7" s="178"/>
      <c r="J7" s="178" t="s">
        <v>18</v>
      </c>
      <c r="K7" s="178"/>
      <c r="L7" s="278"/>
      <c r="M7" s="278"/>
      <c r="N7" s="9" t="s">
        <v>18</v>
      </c>
    </row>
    <row r="8" spans="1:14" ht="27.9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278"/>
      <c r="M8" s="278"/>
      <c r="N8" s="9" t="s">
        <v>18</v>
      </c>
    </row>
    <row r="9" spans="1:14" ht="27.9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278"/>
      <c r="M9" s="278"/>
      <c r="N9" s="9" t="s">
        <v>18</v>
      </c>
    </row>
    <row r="10" spans="1:14" ht="27.9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27.95" customHeight="1">
      <c r="A11" s="178"/>
      <c r="B11" s="178" t="s">
        <v>490</v>
      </c>
      <c r="C11" s="178"/>
      <c r="D11" s="178"/>
      <c r="E11" s="178"/>
      <c r="F11" s="178"/>
      <c r="G11" s="178"/>
      <c r="H11" s="178" t="s">
        <v>490</v>
      </c>
      <c r="I11" s="178"/>
      <c r="J11" s="178"/>
      <c r="K11" s="178"/>
      <c r="L11" s="178"/>
      <c r="M11" s="178"/>
      <c r="N11" s="178"/>
    </row>
    <row r="12" spans="1:14" ht="27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72" customHeight="1">
      <c r="A13" s="188"/>
      <c r="B13" s="181" t="s">
        <v>206</v>
      </c>
      <c r="C13" s="10" t="s">
        <v>207</v>
      </c>
      <c r="D13" s="279" t="s">
        <v>491</v>
      </c>
      <c r="E13" s="279"/>
      <c r="F13" s="279"/>
      <c r="G13" s="10" t="s">
        <v>492</v>
      </c>
      <c r="H13" s="10" t="s">
        <v>493</v>
      </c>
      <c r="I13" s="181">
        <v>10</v>
      </c>
      <c r="J13" s="181"/>
      <c r="K13" s="181">
        <v>4</v>
      </c>
      <c r="L13" s="181"/>
      <c r="M13" s="181" t="s">
        <v>494</v>
      </c>
      <c r="N13" s="181"/>
    </row>
    <row r="14" spans="1:14" ht="27.95" customHeight="1">
      <c r="A14" s="188"/>
      <c r="B14" s="181"/>
      <c r="C14" s="10" t="s">
        <v>209</v>
      </c>
      <c r="D14" s="279" t="s">
        <v>495</v>
      </c>
      <c r="E14" s="279"/>
      <c r="F14" s="279"/>
      <c r="G14" s="10" t="s">
        <v>496</v>
      </c>
      <c r="H14" s="10" t="s">
        <v>496</v>
      </c>
      <c r="I14" s="181">
        <v>10</v>
      </c>
      <c r="J14" s="181"/>
      <c r="K14" s="181">
        <v>8</v>
      </c>
      <c r="L14" s="181"/>
      <c r="M14" s="181"/>
      <c r="N14" s="181"/>
    </row>
    <row r="15" spans="1:14" ht="27.95" customHeight="1">
      <c r="A15" s="188"/>
      <c r="B15" s="181"/>
      <c r="C15" s="10" t="s">
        <v>212</v>
      </c>
      <c r="D15" s="279" t="s">
        <v>497</v>
      </c>
      <c r="E15" s="279"/>
      <c r="F15" s="279"/>
      <c r="G15" s="10" t="s">
        <v>67</v>
      </c>
      <c r="H15" s="10" t="s">
        <v>67</v>
      </c>
      <c r="I15" s="181">
        <v>10</v>
      </c>
      <c r="J15" s="181"/>
      <c r="K15" s="181">
        <v>8</v>
      </c>
      <c r="L15" s="181"/>
      <c r="M15" s="181"/>
      <c r="N15" s="181"/>
    </row>
    <row r="16" spans="1:14" ht="27.95" customHeight="1">
      <c r="A16" s="188"/>
      <c r="B16" s="181"/>
      <c r="C16" s="10" t="s">
        <v>214</v>
      </c>
      <c r="D16" s="279" t="s">
        <v>498</v>
      </c>
      <c r="E16" s="279"/>
      <c r="F16" s="279"/>
      <c r="G16" s="10" t="s">
        <v>499</v>
      </c>
      <c r="H16" s="10" t="s">
        <v>499</v>
      </c>
      <c r="I16" s="181">
        <v>10</v>
      </c>
      <c r="J16" s="181"/>
      <c r="K16" s="181">
        <v>10</v>
      </c>
      <c r="L16" s="181"/>
      <c r="M16" s="181"/>
      <c r="N16" s="181"/>
    </row>
    <row r="17" spans="1:14" ht="27.95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0" t="s">
        <v>501</v>
      </c>
      <c r="H17" s="10" t="s">
        <v>501</v>
      </c>
      <c r="I17" s="181">
        <v>10</v>
      </c>
      <c r="J17" s="181"/>
      <c r="K17" s="181">
        <v>9</v>
      </c>
      <c r="L17" s="181"/>
      <c r="M17" s="181"/>
      <c r="N17" s="181"/>
    </row>
    <row r="18" spans="1:14" ht="27.95" customHeight="1">
      <c r="A18" s="188"/>
      <c r="B18" s="181"/>
      <c r="C18" s="10" t="s">
        <v>74</v>
      </c>
      <c r="D18" s="279" t="s">
        <v>502</v>
      </c>
      <c r="E18" s="279"/>
      <c r="F18" s="279"/>
      <c r="G18" s="10" t="s">
        <v>503</v>
      </c>
      <c r="H18" s="10" t="s">
        <v>503</v>
      </c>
      <c r="I18" s="181">
        <v>10</v>
      </c>
      <c r="J18" s="181"/>
      <c r="K18" s="181">
        <v>10</v>
      </c>
      <c r="L18" s="181"/>
      <c r="M18" s="181"/>
      <c r="N18" s="181"/>
    </row>
    <row r="19" spans="1:14" ht="27.95" customHeight="1">
      <c r="A19" s="188"/>
      <c r="B19" s="181"/>
      <c r="C19" s="10" t="s">
        <v>77</v>
      </c>
      <c r="D19" s="279" t="s">
        <v>504</v>
      </c>
      <c r="E19" s="279"/>
      <c r="F19" s="279"/>
      <c r="G19" s="10" t="s">
        <v>314</v>
      </c>
      <c r="H19" s="10" t="s">
        <v>314</v>
      </c>
      <c r="I19" s="181">
        <v>10</v>
      </c>
      <c r="J19" s="181"/>
      <c r="K19" s="181">
        <v>10</v>
      </c>
      <c r="L19" s="181"/>
      <c r="M19" s="181"/>
      <c r="N19" s="181"/>
    </row>
    <row r="20" spans="1:14" ht="27.95" customHeight="1">
      <c r="A20" s="188"/>
      <c r="B20" s="181"/>
      <c r="C20" s="10" t="s">
        <v>219</v>
      </c>
      <c r="D20" s="279" t="s">
        <v>505</v>
      </c>
      <c r="E20" s="279"/>
      <c r="F20" s="279"/>
      <c r="G20" s="10" t="s">
        <v>405</v>
      </c>
      <c r="H20" s="10" t="s">
        <v>405</v>
      </c>
      <c r="I20" s="181">
        <v>10</v>
      </c>
      <c r="J20" s="181"/>
      <c r="K20" s="181">
        <v>10</v>
      </c>
      <c r="L20" s="181"/>
      <c r="M20" s="181"/>
      <c r="N20" s="181"/>
    </row>
    <row r="21" spans="1:14" ht="27.95" customHeight="1">
      <c r="A21" s="188"/>
      <c r="B21" s="10" t="s">
        <v>221</v>
      </c>
      <c r="C21" s="10" t="s">
        <v>222</v>
      </c>
      <c r="D21" s="279" t="s">
        <v>506</v>
      </c>
      <c r="E21" s="279"/>
      <c r="F21" s="279"/>
      <c r="G21" s="10" t="s">
        <v>103</v>
      </c>
      <c r="H21" s="10" t="s">
        <v>103</v>
      </c>
      <c r="I21" s="181">
        <v>10</v>
      </c>
      <c r="J21" s="181"/>
      <c r="K21" s="181">
        <v>10</v>
      </c>
      <c r="L21" s="181"/>
      <c r="M21" s="181"/>
      <c r="N21" s="181"/>
    </row>
    <row r="22" spans="1:14" ht="27.9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80</v>
      </c>
      <c r="L22" s="182"/>
      <c r="M22" s="183"/>
      <c r="N22" s="183"/>
    </row>
    <row r="23" spans="1:14" ht="27.95" customHeight="1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 ht="15.95" customHeight="1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27"/>
  <sheetViews>
    <sheetView workbookViewId="0">
      <selection activeCell="M20" sqref="M20:N20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486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170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488</v>
      </c>
      <c r="D3" s="178"/>
      <c r="E3" s="178"/>
      <c r="F3" s="178"/>
      <c r="G3" s="178"/>
      <c r="H3" s="178" t="s">
        <v>195</v>
      </c>
      <c r="I3" s="178"/>
      <c r="J3" s="178" t="s">
        <v>489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80</v>
      </c>
      <c r="F6" s="178">
        <v>80</v>
      </c>
      <c r="G6" s="178"/>
      <c r="H6" s="178">
        <v>56</v>
      </c>
      <c r="I6" s="178"/>
      <c r="J6" s="178">
        <v>10</v>
      </c>
      <c r="K6" s="178"/>
      <c r="L6" s="278">
        <f>H6/E6</f>
        <v>0.7</v>
      </c>
      <c r="M6" s="278"/>
      <c r="N6" s="9">
        <v>9</v>
      </c>
    </row>
    <row r="7" spans="1:14" ht="15" customHeight="1">
      <c r="A7" s="178"/>
      <c r="B7" s="178"/>
      <c r="C7" s="178" t="s">
        <v>200</v>
      </c>
      <c r="D7" s="178"/>
      <c r="E7" s="9">
        <v>80</v>
      </c>
      <c r="F7" s="178">
        <v>80</v>
      </c>
      <c r="G7" s="178"/>
      <c r="H7" s="178">
        <v>56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291" t="s">
        <v>507</v>
      </c>
      <c r="C11" s="291"/>
      <c r="D11" s="291"/>
      <c r="E11" s="291"/>
      <c r="F11" s="291"/>
      <c r="G11" s="291"/>
      <c r="H11" s="291" t="s">
        <v>508</v>
      </c>
      <c r="I11" s="291"/>
      <c r="J11" s="291"/>
      <c r="K11" s="291"/>
      <c r="L11" s="291"/>
      <c r="M11" s="291"/>
      <c r="N11" s="291"/>
    </row>
    <row r="12" spans="1:14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42.75" customHeight="1">
      <c r="A13" s="188"/>
      <c r="B13" s="181" t="s">
        <v>206</v>
      </c>
      <c r="C13" s="10" t="s">
        <v>207</v>
      </c>
      <c r="D13" s="279" t="s">
        <v>509</v>
      </c>
      <c r="E13" s="279"/>
      <c r="F13" s="279"/>
      <c r="G13" s="10" t="s">
        <v>510</v>
      </c>
      <c r="H13" s="10" t="s">
        <v>510</v>
      </c>
      <c r="I13" s="181">
        <v>10</v>
      </c>
      <c r="J13" s="181"/>
      <c r="K13" s="181">
        <v>10</v>
      </c>
      <c r="L13" s="181"/>
      <c r="M13" s="181"/>
      <c r="N13" s="181"/>
    </row>
    <row r="14" spans="1:14" ht="50.25" customHeight="1">
      <c r="A14" s="188"/>
      <c r="B14" s="181"/>
      <c r="C14" s="10" t="s">
        <v>209</v>
      </c>
      <c r="D14" s="279" t="s">
        <v>511</v>
      </c>
      <c r="E14" s="279"/>
      <c r="F14" s="279"/>
      <c r="G14" s="10" t="s">
        <v>512</v>
      </c>
      <c r="H14" s="10" t="s">
        <v>513</v>
      </c>
      <c r="I14" s="181">
        <v>10</v>
      </c>
      <c r="J14" s="181"/>
      <c r="K14" s="181">
        <v>10</v>
      </c>
      <c r="L14" s="181"/>
      <c r="M14" s="181"/>
      <c r="N14" s="181"/>
    </row>
    <row r="15" spans="1:14" ht="43.5" customHeight="1">
      <c r="A15" s="188"/>
      <c r="B15" s="181"/>
      <c r="C15" s="10" t="s">
        <v>212</v>
      </c>
      <c r="D15" s="279" t="s">
        <v>514</v>
      </c>
      <c r="E15" s="279"/>
      <c r="F15" s="279"/>
      <c r="G15" s="10" t="s">
        <v>515</v>
      </c>
      <c r="H15" s="10" t="s">
        <v>516</v>
      </c>
      <c r="I15" s="181">
        <v>10</v>
      </c>
      <c r="J15" s="181"/>
      <c r="K15" s="181">
        <v>5</v>
      </c>
      <c r="L15" s="181"/>
      <c r="M15" s="292" t="s">
        <v>517</v>
      </c>
      <c r="N15" s="292"/>
    </row>
    <row r="16" spans="1:14" ht="36" customHeight="1">
      <c r="A16" s="188"/>
      <c r="B16" s="181"/>
      <c r="C16" s="10" t="s">
        <v>214</v>
      </c>
      <c r="D16" s="279" t="s">
        <v>518</v>
      </c>
      <c r="E16" s="279"/>
      <c r="F16" s="279"/>
      <c r="G16" s="10" t="s">
        <v>499</v>
      </c>
      <c r="H16" s="10" t="s">
        <v>499</v>
      </c>
      <c r="I16" s="181">
        <v>10</v>
      </c>
      <c r="J16" s="181"/>
      <c r="K16" s="181">
        <v>10</v>
      </c>
      <c r="L16" s="181"/>
      <c r="M16" s="181"/>
      <c r="N16" s="181"/>
    </row>
    <row r="17" spans="1:14" ht="38.25" customHeight="1">
      <c r="A17" s="188"/>
      <c r="B17" s="181" t="s">
        <v>217</v>
      </c>
      <c r="C17" s="10" t="s">
        <v>71</v>
      </c>
      <c r="D17" s="279" t="s">
        <v>519</v>
      </c>
      <c r="E17" s="279"/>
      <c r="F17" s="279"/>
      <c r="G17" s="10" t="s">
        <v>297</v>
      </c>
      <c r="H17" s="10" t="s">
        <v>297</v>
      </c>
      <c r="I17" s="181">
        <v>10</v>
      </c>
      <c r="J17" s="181"/>
      <c r="K17" s="181">
        <v>10</v>
      </c>
      <c r="L17" s="181"/>
      <c r="M17" s="181"/>
      <c r="N17" s="181"/>
    </row>
    <row r="18" spans="1:14" ht="38.25" customHeight="1">
      <c r="A18" s="188"/>
      <c r="B18" s="181"/>
      <c r="C18" s="10" t="s">
        <v>74</v>
      </c>
      <c r="D18" s="279" t="s">
        <v>520</v>
      </c>
      <c r="E18" s="279"/>
      <c r="F18" s="279"/>
      <c r="G18" s="10" t="s">
        <v>503</v>
      </c>
      <c r="H18" s="10" t="s">
        <v>503</v>
      </c>
      <c r="I18" s="181">
        <v>10</v>
      </c>
      <c r="J18" s="181"/>
      <c r="K18" s="181">
        <v>9</v>
      </c>
      <c r="L18" s="181"/>
      <c r="M18" s="181"/>
      <c r="N18" s="181"/>
    </row>
    <row r="19" spans="1:14" ht="38.25" customHeight="1">
      <c r="A19" s="188"/>
      <c r="B19" s="181"/>
      <c r="C19" s="10" t="s">
        <v>77</v>
      </c>
      <c r="D19" s="279" t="s">
        <v>521</v>
      </c>
      <c r="E19" s="279"/>
      <c r="F19" s="279"/>
      <c r="G19" s="10" t="s">
        <v>314</v>
      </c>
      <c r="H19" s="10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8.25" customHeight="1">
      <c r="A20" s="188"/>
      <c r="B20" s="181"/>
      <c r="C20" s="10" t="s">
        <v>219</v>
      </c>
      <c r="D20" s="279" t="s">
        <v>522</v>
      </c>
      <c r="E20" s="279"/>
      <c r="F20" s="279"/>
      <c r="G20" s="10" t="s">
        <v>405</v>
      </c>
      <c r="H20" s="10" t="s">
        <v>405</v>
      </c>
      <c r="I20" s="181">
        <v>10</v>
      </c>
      <c r="J20" s="181"/>
      <c r="K20" s="181">
        <v>10</v>
      </c>
      <c r="L20" s="181"/>
      <c r="M20" s="181"/>
      <c r="N20" s="181"/>
    </row>
    <row r="21" spans="1:14" ht="43.5" customHeight="1">
      <c r="A21" s="188"/>
      <c r="B21" s="10" t="s">
        <v>221</v>
      </c>
      <c r="C21" s="10" t="s">
        <v>222</v>
      </c>
      <c r="D21" s="279" t="s">
        <v>523</v>
      </c>
      <c r="E21" s="279"/>
      <c r="F21" s="279"/>
      <c r="G21" s="10" t="s">
        <v>103</v>
      </c>
      <c r="H21" s="10" t="s">
        <v>103</v>
      </c>
      <c r="I21" s="181">
        <v>10</v>
      </c>
      <c r="J21" s="181"/>
      <c r="K21" s="181">
        <v>10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92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27"/>
  <sheetViews>
    <sheetView workbookViewId="0">
      <selection activeCell="P25" sqref="P25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486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7.95" customHeight="1">
      <c r="A2" s="178" t="s">
        <v>113</v>
      </c>
      <c r="B2" s="178"/>
      <c r="C2" s="178" t="s">
        <v>524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7.95" customHeight="1">
      <c r="A3" s="178" t="s">
        <v>114</v>
      </c>
      <c r="B3" s="178"/>
      <c r="C3" s="178" t="s">
        <v>488</v>
      </c>
      <c r="D3" s="178"/>
      <c r="E3" s="178"/>
      <c r="F3" s="178"/>
      <c r="G3" s="178"/>
      <c r="H3" s="178" t="s">
        <v>195</v>
      </c>
      <c r="I3" s="178"/>
      <c r="J3" s="178" t="s">
        <v>489</v>
      </c>
      <c r="K3" s="178"/>
      <c r="L3" s="178"/>
      <c r="M3" s="178"/>
      <c r="N3" s="178"/>
    </row>
    <row r="4" spans="1:14" ht="27.9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27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7.95" customHeight="1">
      <c r="A6" s="178"/>
      <c r="B6" s="178"/>
      <c r="C6" s="179" t="s">
        <v>199</v>
      </c>
      <c r="D6" s="179"/>
      <c r="E6" s="9">
        <v>50</v>
      </c>
      <c r="F6" s="178">
        <v>50</v>
      </c>
      <c r="G6" s="178"/>
      <c r="H6" s="178">
        <v>50</v>
      </c>
      <c r="I6" s="178"/>
      <c r="J6" s="178">
        <v>10</v>
      </c>
      <c r="K6" s="178"/>
      <c r="L6" s="278">
        <f>H6/E6</f>
        <v>1</v>
      </c>
      <c r="M6" s="278"/>
      <c r="N6" s="9">
        <v>10</v>
      </c>
    </row>
    <row r="7" spans="1:14" ht="27.9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7.95" customHeight="1">
      <c r="A8" s="178"/>
      <c r="B8" s="178"/>
      <c r="C8" s="178" t="s">
        <v>201</v>
      </c>
      <c r="D8" s="178"/>
      <c r="E8" s="9">
        <v>50</v>
      </c>
      <c r="F8" s="178">
        <v>50</v>
      </c>
      <c r="G8" s="178"/>
      <c r="H8" s="178">
        <v>50</v>
      </c>
      <c r="I8" s="178"/>
      <c r="J8" s="178" t="s">
        <v>18</v>
      </c>
      <c r="K8" s="178"/>
      <c r="L8" s="178"/>
      <c r="M8" s="178"/>
      <c r="N8" s="9" t="s">
        <v>18</v>
      </c>
    </row>
    <row r="9" spans="1:14" ht="27.9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7.9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27.95" customHeight="1">
      <c r="A11" s="178"/>
      <c r="B11" s="291" t="s">
        <v>525</v>
      </c>
      <c r="C11" s="291"/>
      <c r="D11" s="291"/>
      <c r="E11" s="291"/>
      <c r="F11" s="291"/>
      <c r="G11" s="291"/>
      <c r="H11" s="178" t="s">
        <v>526</v>
      </c>
      <c r="I11" s="178"/>
      <c r="J11" s="178"/>
      <c r="K11" s="178"/>
      <c r="L11" s="178"/>
      <c r="M11" s="178"/>
      <c r="N11" s="178"/>
    </row>
    <row r="12" spans="1:14" ht="27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7.95" customHeight="1">
      <c r="A13" s="188"/>
      <c r="B13" s="181" t="s">
        <v>206</v>
      </c>
      <c r="C13" s="10" t="s">
        <v>207</v>
      </c>
      <c r="D13" s="279" t="s">
        <v>527</v>
      </c>
      <c r="E13" s="279"/>
      <c r="F13" s="279"/>
      <c r="G13" s="10">
        <v>50</v>
      </c>
      <c r="H13" s="10">
        <v>50</v>
      </c>
      <c r="I13" s="181">
        <v>10</v>
      </c>
      <c r="J13" s="181"/>
      <c r="K13" s="181">
        <v>10</v>
      </c>
      <c r="L13" s="181"/>
      <c r="M13" s="181"/>
      <c r="N13" s="181"/>
    </row>
    <row r="14" spans="1:14" ht="27.95" customHeight="1">
      <c r="A14" s="188"/>
      <c r="B14" s="181"/>
      <c r="C14" s="10" t="s">
        <v>209</v>
      </c>
      <c r="D14" s="279" t="s">
        <v>528</v>
      </c>
      <c r="E14" s="279"/>
      <c r="F14" s="279"/>
      <c r="G14" s="10" t="s">
        <v>211</v>
      </c>
      <c r="H14" s="10" t="s">
        <v>211</v>
      </c>
      <c r="I14" s="181">
        <v>10</v>
      </c>
      <c r="J14" s="181"/>
      <c r="K14" s="181">
        <v>10</v>
      </c>
      <c r="L14" s="181"/>
      <c r="M14" s="181"/>
      <c r="N14" s="181"/>
    </row>
    <row r="15" spans="1:14" ht="27.95" customHeight="1">
      <c r="A15" s="188"/>
      <c r="B15" s="181"/>
      <c r="C15" s="10" t="s">
        <v>212</v>
      </c>
      <c r="D15" s="279" t="s">
        <v>497</v>
      </c>
      <c r="E15" s="279"/>
      <c r="F15" s="279"/>
      <c r="G15" s="10" t="s">
        <v>67</v>
      </c>
      <c r="H15" s="10" t="s">
        <v>67</v>
      </c>
      <c r="I15" s="181">
        <v>10</v>
      </c>
      <c r="J15" s="181"/>
      <c r="K15" s="181">
        <v>10</v>
      </c>
      <c r="L15" s="181"/>
      <c r="M15" s="181"/>
      <c r="N15" s="181"/>
    </row>
    <row r="16" spans="1:14" ht="27.95" customHeight="1">
      <c r="A16" s="188"/>
      <c r="B16" s="181"/>
      <c r="C16" s="10" t="s">
        <v>214</v>
      </c>
      <c r="D16" s="279" t="s">
        <v>498</v>
      </c>
      <c r="E16" s="279"/>
      <c r="F16" s="279"/>
      <c r="G16" s="10" t="s">
        <v>499</v>
      </c>
      <c r="H16" s="10" t="s">
        <v>499</v>
      </c>
      <c r="I16" s="181">
        <v>10</v>
      </c>
      <c r="J16" s="181"/>
      <c r="K16" s="181">
        <v>9</v>
      </c>
      <c r="L16" s="181"/>
      <c r="M16" s="181"/>
      <c r="N16" s="181"/>
    </row>
    <row r="17" spans="1:14" ht="27.95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0" t="s">
        <v>501</v>
      </c>
      <c r="H17" s="10" t="s">
        <v>501</v>
      </c>
      <c r="I17" s="181">
        <v>10</v>
      </c>
      <c r="J17" s="181"/>
      <c r="K17" s="181">
        <v>9</v>
      </c>
      <c r="L17" s="181"/>
      <c r="M17" s="181"/>
      <c r="N17" s="181"/>
    </row>
    <row r="18" spans="1:14" ht="27.95" customHeight="1">
      <c r="A18" s="188"/>
      <c r="B18" s="181"/>
      <c r="C18" s="10" t="s">
        <v>74</v>
      </c>
      <c r="D18" s="279" t="s">
        <v>502</v>
      </c>
      <c r="E18" s="279"/>
      <c r="F18" s="279"/>
      <c r="G18" s="10" t="s">
        <v>503</v>
      </c>
      <c r="H18" s="10" t="s">
        <v>503</v>
      </c>
      <c r="I18" s="181">
        <v>10</v>
      </c>
      <c r="J18" s="181"/>
      <c r="K18" s="181">
        <v>9</v>
      </c>
      <c r="L18" s="181"/>
      <c r="M18" s="181"/>
      <c r="N18" s="181"/>
    </row>
    <row r="19" spans="1:14" ht="27.95" customHeight="1">
      <c r="A19" s="188"/>
      <c r="B19" s="181"/>
      <c r="C19" s="10" t="s">
        <v>77</v>
      </c>
      <c r="D19" s="279" t="s">
        <v>504</v>
      </c>
      <c r="E19" s="279"/>
      <c r="F19" s="279"/>
      <c r="G19" s="10" t="s">
        <v>314</v>
      </c>
      <c r="H19" s="10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27.95" customHeight="1">
      <c r="A20" s="188"/>
      <c r="B20" s="181"/>
      <c r="C20" s="10" t="s">
        <v>219</v>
      </c>
      <c r="D20" s="279" t="s">
        <v>505</v>
      </c>
      <c r="E20" s="279"/>
      <c r="F20" s="279"/>
      <c r="G20" s="10" t="s">
        <v>405</v>
      </c>
      <c r="H20" s="10" t="s">
        <v>405</v>
      </c>
      <c r="I20" s="181">
        <v>10</v>
      </c>
      <c r="J20" s="181"/>
      <c r="K20" s="181">
        <v>9</v>
      </c>
      <c r="L20" s="181"/>
      <c r="M20" s="181"/>
      <c r="N20" s="181"/>
    </row>
    <row r="21" spans="1:14" ht="27.95" customHeight="1">
      <c r="A21" s="188"/>
      <c r="B21" s="10" t="s">
        <v>221</v>
      </c>
      <c r="C21" s="10" t="s">
        <v>222</v>
      </c>
      <c r="D21" s="279" t="s">
        <v>506</v>
      </c>
      <c r="E21" s="279"/>
      <c r="F21" s="279"/>
      <c r="G21" s="10" t="s">
        <v>103</v>
      </c>
      <c r="H21" s="10" t="s">
        <v>103</v>
      </c>
      <c r="I21" s="181">
        <v>10</v>
      </c>
      <c r="J21" s="181"/>
      <c r="K21" s="181">
        <v>10</v>
      </c>
      <c r="L21" s="181"/>
      <c r="M21" s="181"/>
      <c r="N21" s="181"/>
    </row>
    <row r="22" spans="1:14" ht="27.9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 ht="27.95" customHeight="1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5"/>
  <sheetViews>
    <sheetView workbookViewId="0">
      <selection activeCell="G37" sqref="G37:G39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486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172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488</v>
      </c>
      <c r="D3" s="178"/>
      <c r="E3" s="178"/>
      <c r="F3" s="178"/>
      <c r="G3" s="178"/>
      <c r="H3" s="178" t="s">
        <v>195</v>
      </c>
      <c r="I3" s="178"/>
      <c r="J3" s="178" t="s">
        <v>489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281</v>
      </c>
      <c r="F6" s="178">
        <v>281</v>
      </c>
      <c r="G6" s="178"/>
      <c r="H6" s="178">
        <v>209.5865</v>
      </c>
      <c r="I6" s="178"/>
      <c r="J6" s="178">
        <v>10</v>
      </c>
      <c r="K6" s="178"/>
      <c r="L6" s="278">
        <f>H6/E6</f>
        <v>0.74585943060498217</v>
      </c>
      <c r="M6" s="278"/>
      <c r="N6" s="9">
        <v>9</v>
      </c>
    </row>
    <row r="7" spans="1:14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>
        <v>281</v>
      </c>
      <c r="F8" s="178">
        <v>281</v>
      </c>
      <c r="G8" s="178"/>
      <c r="H8" s="178">
        <v>209.5865</v>
      </c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14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15" customHeight="1">
      <c r="A13" s="188"/>
      <c r="B13" s="181" t="s">
        <v>206</v>
      </c>
      <c r="C13" s="181" t="s">
        <v>207</v>
      </c>
      <c r="D13" s="294" t="s">
        <v>529</v>
      </c>
      <c r="E13" s="295"/>
      <c r="F13" s="296"/>
      <c r="G13" s="180">
        <v>281</v>
      </c>
      <c r="H13" s="180">
        <v>209.5865</v>
      </c>
      <c r="I13" s="202">
        <v>10</v>
      </c>
      <c r="J13" s="210"/>
      <c r="K13" s="202">
        <v>8</v>
      </c>
      <c r="L13" s="210"/>
      <c r="M13" s="202"/>
      <c r="N13" s="210"/>
    </row>
    <row r="14" spans="1:14" ht="15" customHeight="1">
      <c r="A14" s="188"/>
      <c r="B14" s="181"/>
      <c r="C14" s="181"/>
      <c r="D14" s="297"/>
      <c r="E14" s="298"/>
      <c r="F14" s="299"/>
      <c r="G14" s="192"/>
      <c r="H14" s="192"/>
      <c r="I14" s="203"/>
      <c r="J14" s="211"/>
      <c r="K14" s="203"/>
      <c r="L14" s="211"/>
      <c r="M14" s="203"/>
      <c r="N14" s="211"/>
    </row>
    <row r="15" spans="1:14" ht="15" customHeight="1">
      <c r="A15" s="188"/>
      <c r="B15" s="181"/>
      <c r="C15" s="181"/>
      <c r="D15" s="300"/>
      <c r="E15" s="301"/>
      <c r="F15" s="302"/>
      <c r="G15" s="193"/>
      <c r="H15" s="193"/>
      <c r="I15" s="203"/>
      <c r="J15" s="211"/>
      <c r="K15" s="204"/>
      <c r="L15" s="212"/>
      <c r="M15" s="204"/>
      <c r="N15" s="212"/>
    </row>
    <row r="16" spans="1:14" ht="15" customHeight="1">
      <c r="A16" s="188"/>
      <c r="B16" s="181"/>
      <c r="C16" s="181" t="s">
        <v>209</v>
      </c>
      <c r="D16" s="279" t="s">
        <v>530</v>
      </c>
      <c r="E16" s="279"/>
      <c r="F16" s="279"/>
      <c r="G16" s="11">
        <v>1</v>
      </c>
      <c r="H16" s="11">
        <v>1</v>
      </c>
      <c r="I16" s="181">
        <v>10</v>
      </c>
      <c r="J16" s="181"/>
      <c r="K16" s="181">
        <v>10</v>
      </c>
      <c r="L16" s="181"/>
      <c r="M16" s="181"/>
      <c r="N16" s="181"/>
    </row>
    <row r="17" spans="1:14" ht="15" customHeight="1">
      <c r="A17" s="188"/>
      <c r="B17" s="181"/>
      <c r="C17" s="181"/>
      <c r="D17" s="294" t="s">
        <v>531</v>
      </c>
      <c r="E17" s="295"/>
      <c r="F17" s="296"/>
      <c r="G17" s="240">
        <v>1</v>
      </c>
      <c r="H17" s="240">
        <v>1</v>
      </c>
      <c r="I17" s="202">
        <v>10</v>
      </c>
      <c r="J17" s="210"/>
      <c r="K17" s="202">
        <v>10</v>
      </c>
      <c r="L17" s="210"/>
      <c r="M17" s="202"/>
      <c r="N17" s="210"/>
    </row>
    <row r="18" spans="1:14" ht="15" customHeight="1">
      <c r="A18" s="188"/>
      <c r="B18" s="181"/>
      <c r="C18" s="181"/>
      <c r="D18" s="300"/>
      <c r="E18" s="301"/>
      <c r="F18" s="302"/>
      <c r="G18" s="193"/>
      <c r="H18" s="193"/>
      <c r="I18" s="204"/>
      <c r="J18" s="212"/>
      <c r="K18" s="204"/>
      <c r="L18" s="212"/>
      <c r="M18" s="204"/>
      <c r="N18" s="212"/>
    </row>
    <row r="19" spans="1:14" ht="15" customHeight="1">
      <c r="A19" s="188"/>
      <c r="B19" s="181"/>
      <c r="C19" s="181" t="s">
        <v>212</v>
      </c>
      <c r="D19" s="294" t="s">
        <v>532</v>
      </c>
      <c r="E19" s="295"/>
      <c r="F19" s="296"/>
      <c r="G19" s="180" t="s">
        <v>533</v>
      </c>
      <c r="H19" s="293" t="s">
        <v>534</v>
      </c>
      <c r="I19" s="202">
        <v>10</v>
      </c>
      <c r="J19" s="210"/>
      <c r="K19" s="202">
        <v>9</v>
      </c>
      <c r="L19" s="210"/>
      <c r="M19" s="303"/>
      <c r="N19" s="304"/>
    </row>
    <row r="20" spans="1:14" ht="15" customHeight="1">
      <c r="A20" s="188"/>
      <c r="B20" s="181"/>
      <c r="C20" s="181"/>
      <c r="D20" s="297"/>
      <c r="E20" s="298"/>
      <c r="F20" s="299"/>
      <c r="G20" s="192"/>
      <c r="H20" s="192"/>
      <c r="I20" s="203"/>
      <c r="J20" s="211"/>
      <c r="K20" s="203"/>
      <c r="L20" s="211"/>
      <c r="M20" s="305"/>
      <c r="N20" s="306"/>
    </row>
    <row r="21" spans="1:14" ht="15" customHeight="1">
      <c r="A21" s="188"/>
      <c r="B21" s="181"/>
      <c r="C21" s="181"/>
      <c r="D21" s="300"/>
      <c r="E21" s="301"/>
      <c r="F21" s="302"/>
      <c r="G21" s="193"/>
      <c r="H21" s="193"/>
      <c r="I21" s="204"/>
      <c r="J21" s="212"/>
      <c r="K21" s="204"/>
      <c r="L21" s="212"/>
      <c r="M21" s="307"/>
      <c r="N21" s="308"/>
    </row>
    <row r="22" spans="1:14" ht="15" customHeight="1">
      <c r="A22" s="188"/>
      <c r="B22" s="181"/>
      <c r="C22" s="181" t="s">
        <v>214</v>
      </c>
      <c r="D22" s="294" t="s">
        <v>498</v>
      </c>
      <c r="E22" s="295"/>
      <c r="F22" s="296"/>
      <c r="G22" s="180" t="s">
        <v>499</v>
      </c>
      <c r="H22" s="180" t="s">
        <v>499</v>
      </c>
      <c r="I22" s="202">
        <v>10</v>
      </c>
      <c r="J22" s="210"/>
      <c r="K22" s="202">
        <v>10</v>
      </c>
      <c r="L22" s="210"/>
      <c r="M22" s="202"/>
      <c r="N22" s="210"/>
    </row>
    <row r="23" spans="1:14" ht="15" customHeight="1">
      <c r="A23" s="188"/>
      <c r="B23" s="181"/>
      <c r="C23" s="181"/>
      <c r="D23" s="297"/>
      <c r="E23" s="298"/>
      <c r="F23" s="299"/>
      <c r="G23" s="192"/>
      <c r="H23" s="192"/>
      <c r="I23" s="203"/>
      <c r="J23" s="211"/>
      <c r="K23" s="203"/>
      <c r="L23" s="211"/>
      <c r="M23" s="203"/>
      <c r="N23" s="211"/>
    </row>
    <row r="24" spans="1:14" ht="15" customHeight="1">
      <c r="A24" s="188"/>
      <c r="B24" s="181"/>
      <c r="C24" s="181"/>
      <c r="D24" s="300"/>
      <c r="E24" s="301"/>
      <c r="F24" s="302"/>
      <c r="G24" s="193"/>
      <c r="H24" s="193"/>
      <c r="I24" s="204"/>
      <c r="J24" s="212"/>
      <c r="K24" s="204"/>
      <c r="L24" s="212"/>
      <c r="M24" s="204"/>
      <c r="N24" s="212"/>
    </row>
    <row r="25" spans="1:14" ht="15" customHeight="1">
      <c r="A25" s="188"/>
      <c r="B25" s="181" t="s">
        <v>217</v>
      </c>
      <c r="C25" s="181" t="s">
        <v>71</v>
      </c>
      <c r="D25" s="294" t="s">
        <v>500</v>
      </c>
      <c r="E25" s="295"/>
      <c r="F25" s="296"/>
      <c r="G25" s="240" t="s">
        <v>76</v>
      </c>
      <c r="H25" s="240" t="s">
        <v>76</v>
      </c>
      <c r="I25" s="202">
        <v>5</v>
      </c>
      <c r="J25" s="210"/>
      <c r="K25" s="202">
        <v>5</v>
      </c>
      <c r="L25" s="210"/>
      <c r="M25" s="202"/>
      <c r="N25" s="210"/>
    </row>
    <row r="26" spans="1:14" ht="15" customHeight="1">
      <c r="A26" s="188"/>
      <c r="B26" s="181"/>
      <c r="C26" s="181"/>
      <c r="D26" s="297"/>
      <c r="E26" s="298"/>
      <c r="F26" s="299"/>
      <c r="G26" s="192"/>
      <c r="H26" s="192"/>
      <c r="I26" s="203"/>
      <c r="J26" s="211"/>
      <c r="K26" s="203"/>
      <c r="L26" s="211"/>
      <c r="M26" s="203"/>
      <c r="N26" s="211"/>
    </row>
    <row r="27" spans="1:14" ht="15" customHeight="1">
      <c r="A27" s="188"/>
      <c r="B27" s="181"/>
      <c r="C27" s="181"/>
      <c r="D27" s="300"/>
      <c r="E27" s="301"/>
      <c r="F27" s="302"/>
      <c r="G27" s="193"/>
      <c r="H27" s="193"/>
      <c r="I27" s="204"/>
      <c r="J27" s="212"/>
      <c r="K27" s="204"/>
      <c r="L27" s="212"/>
      <c r="M27" s="204"/>
      <c r="N27" s="212"/>
    </row>
    <row r="28" spans="1:14" ht="15" customHeight="1">
      <c r="A28" s="188"/>
      <c r="B28" s="181"/>
      <c r="C28" s="181" t="s">
        <v>74</v>
      </c>
      <c r="D28" s="294" t="s">
        <v>535</v>
      </c>
      <c r="E28" s="295"/>
      <c r="F28" s="296"/>
      <c r="G28" s="240" t="s">
        <v>330</v>
      </c>
      <c r="H28" s="240" t="s">
        <v>330</v>
      </c>
      <c r="I28" s="202">
        <v>5</v>
      </c>
      <c r="J28" s="210"/>
      <c r="K28" s="202">
        <v>5</v>
      </c>
      <c r="L28" s="210"/>
      <c r="M28" s="202"/>
      <c r="N28" s="210"/>
    </row>
    <row r="29" spans="1:14" ht="15" customHeight="1">
      <c r="A29" s="188"/>
      <c r="B29" s="181"/>
      <c r="C29" s="181"/>
      <c r="D29" s="297"/>
      <c r="E29" s="298"/>
      <c r="F29" s="299"/>
      <c r="G29" s="192"/>
      <c r="H29" s="192"/>
      <c r="I29" s="203"/>
      <c r="J29" s="211"/>
      <c r="K29" s="203"/>
      <c r="L29" s="211"/>
      <c r="M29" s="203"/>
      <c r="N29" s="211"/>
    </row>
    <row r="30" spans="1:14" ht="15" customHeight="1">
      <c r="A30" s="188"/>
      <c r="B30" s="181"/>
      <c r="C30" s="181"/>
      <c r="D30" s="300"/>
      <c r="E30" s="301"/>
      <c r="F30" s="302"/>
      <c r="G30" s="193"/>
      <c r="H30" s="193"/>
      <c r="I30" s="204"/>
      <c r="J30" s="212"/>
      <c r="K30" s="204"/>
      <c r="L30" s="212"/>
      <c r="M30" s="204"/>
      <c r="N30" s="212"/>
    </row>
    <row r="31" spans="1:14" ht="15" customHeight="1">
      <c r="A31" s="188"/>
      <c r="B31" s="181"/>
      <c r="C31" s="181" t="s">
        <v>77</v>
      </c>
      <c r="D31" s="294" t="s">
        <v>536</v>
      </c>
      <c r="E31" s="295"/>
      <c r="F31" s="296"/>
      <c r="G31" s="240" t="s">
        <v>297</v>
      </c>
      <c r="H31" s="240" t="s">
        <v>297</v>
      </c>
      <c r="I31" s="202">
        <v>10</v>
      </c>
      <c r="J31" s="210"/>
      <c r="K31" s="202">
        <v>10</v>
      </c>
      <c r="L31" s="210"/>
      <c r="M31" s="202"/>
      <c r="N31" s="210"/>
    </row>
    <row r="32" spans="1:14" ht="15" customHeight="1">
      <c r="A32" s="188"/>
      <c r="B32" s="181"/>
      <c r="C32" s="181"/>
      <c r="D32" s="297"/>
      <c r="E32" s="298"/>
      <c r="F32" s="299"/>
      <c r="G32" s="192"/>
      <c r="H32" s="192"/>
      <c r="I32" s="203"/>
      <c r="J32" s="211"/>
      <c r="K32" s="203"/>
      <c r="L32" s="211"/>
      <c r="M32" s="203"/>
      <c r="N32" s="211"/>
    </row>
    <row r="33" spans="1:14" ht="15" customHeight="1">
      <c r="A33" s="188"/>
      <c r="B33" s="181"/>
      <c r="C33" s="181"/>
      <c r="D33" s="300"/>
      <c r="E33" s="301"/>
      <c r="F33" s="302"/>
      <c r="G33" s="193"/>
      <c r="H33" s="193"/>
      <c r="I33" s="204"/>
      <c r="J33" s="212"/>
      <c r="K33" s="204"/>
      <c r="L33" s="212"/>
      <c r="M33" s="204"/>
      <c r="N33" s="212"/>
    </row>
    <row r="34" spans="1:14" ht="15" customHeight="1">
      <c r="A34" s="188"/>
      <c r="B34" s="181"/>
      <c r="C34" s="181" t="s">
        <v>219</v>
      </c>
      <c r="D34" s="294" t="s">
        <v>537</v>
      </c>
      <c r="E34" s="295"/>
      <c r="F34" s="296"/>
      <c r="G34" s="180" t="s">
        <v>503</v>
      </c>
      <c r="H34" s="180" t="s">
        <v>503</v>
      </c>
      <c r="I34" s="202">
        <v>10</v>
      </c>
      <c r="J34" s="210"/>
      <c r="K34" s="202">
        <v>10</v>
      </c>
      <c r="L34" s="210"/>
      <c r="M34" s="202"/>
      <c r="N34" s="210"/>
    </row>
    <row r="35" spans="1:14" ht="15" customHeight="1">
      <c r="A35" s="188"/>
      <c r="B35" s="181"/>
      <c r="C35" s="181"/>
      <c r="D35" s="297"/>
      <c r="E35" s="298"/>
      <c r="F35" s="299"/>
      <c r="G35" s="192"/>
      <c r="H35" s="192"/>
      <c r="I35" s="203"/>
      <c r="J35" s="211"/>
      <c r="K35" s="203"/>
      <c r="L35" s="211"/>
      <c r="M35" s="203"/>
      <c r="N35" s="211"/>
    </row>
    <row r="36" spans="1:14" ht="15" customHeight="1">
      <c r="A36" s="188"/>
      <c r="B36" s="181"/>
      <c r="C36" s="181"/>
      <c r="D36" s="300"/>
      <c r="E36" s="301"/>
      <c r="F36" s="302"/>
      <c r="G36" s="193"/>
      <c r="H36" s="193"/>
      <c r="I36" s="204"/>
      <c r="J36" s="212"/>
      <c r="K36" s="204"/>
      <c r="L36" s="212"/>
      <c r="M36" s="204"/>
      <c r="N36" s="212"/>
    </row>
    <row r="37" spans="1:14" ht="15" customHeight="1">
      <c r="A37" s="188"/>
      <c r="B37" s="181" t="s">
        <v>221</v>
      </c>
      <c r="C37" s="181" t="s">
        <v>222</v>
      </c>
      <c r="D37" s="294" t="s">
        <v>102</v>
      </c>
      <c r="E37" s="295"/>
      <c r="F37" s="296"/>
      <c r="G37" s="180" t="s">
        <v>103</v>
      </c>
      <c r="H37" s="180" t="s">
        <v>103</v>
      </c>
      <c r="I37" s="202">
        <v>10</v>
      </c>
      <c r="J37" s="210"/>
      <c r="K37" s="202">
        <v>9</v>
      </c>
      <c r="L37" s="210"/>
      <c r="M37" s="202"/>
      <c r="N37" s="210"/>
    </row>
    <row r="38" spans="1:14" ht="15" customHeight="1">
      <c r="A38" s="188"/>
      <c r="B38" s="181"/>
      <c r="C38" s="181"/>
      <c r="D38" s="297"/>
      <c r="E38" s="298"/>
      <c r="F38" s="299"/>
      <c r="G38" s="192"/>
      <c r="H38" s="192"/>
      <c r="I38" s="203"/>
      <c r="J38" s="211"/>
      <c r="K38" s="203"/>
      <c r="L38" s="211"/>
      <c r="M38" s="203"/>
      <c r="N38" s="211"/>
    </row>
    <row r="39" spans="1:14" ht="15" customHeight="1">
      <c r="A39" s="188"/>
      <c r="B39" s="181"/>
      <c r="C39" s="181"/>
      <c r="D39" s="300"/>
      <c r="E39" s="301"/>
      <c r="F39" s="302"/>
      <c r="G39" s="193"/>
      <c r="H39" s="193"/>
      <c r="I39" s="204"/>
      <c r="J39" s="212"/>
      <c r="K39" s="204"/>
      <c r="L39" s="212"/>
      <c r="M39" s="204"/>
      <c r="N39" s="212"/>
    </row>
    <row r="40" spans="1:14" ht="15" customHeight="1">
      <c r="A40" s="182" t="s">
        <v>226</v>
      </c>
      <c r="B40" s="182"/>
      <c r="C40" s="182"/>
      <c r="D40" s="182"/>
      <c r="E40" s="182"/>
      <c r="F40" s="182"/>
      <c r="G40" s="182"/>
      <c r="H40" s="182"/>
      <c r="I40" s="182">
        <v>100</v>
      </c>
      <c r="J40" s="182"/>
      <c r="K40" s="182">
        <v>95</v>
      </c>
      <c r="L40" s="182"/>
      <c r="M40" s="183"/>
      <c r="N40" s="183"/>
    </row>
    <row r="41" spans="1:14">
      <c r="A41" s="13" t="s">
        <v>227</v>
      </c>
      <c r="B41" s="184" t="s">
        <v>228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6"/>
    </row>
    <row r="42" spans="1:14">
      <c r="A42" s="187" t="s">
        <v>229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</row>
    <row r="43" spans="1:14" ht="51.95" customHeight="1">
      <c r="A43" s="187" t="s">
        <v>230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41.1" customHeight="1">
      <c r="A44" s="187" t="s">
        <v>231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ht="15.95" customHeight="1"/>
  </sheetData>
  <mergeCells count="123">
    <mergeCell ref="D31:F33"/>
    <mergeCell ref="I31:J33"/>
    <mergeCell ref="K31:L33"/>
    <mergeCell ref="M31:N33"/>
    <mergeCell ref="D34:F36"/>
    <mergeCell ref="I34:J36"/>
    <mergeCell ref="K34:L36"/>
    <mergeCell ref="M34:N36"/>
    <mergeCell ref="D37:F39"/>
    <mergeCell ref="I37:J39"/>
    <mergeCell ref="K37:L39"/>
    <mergeCell ref="M37:N39"/>
    <mergeCell ref="D22:F24"/>
    <mergeCell ref="I22:J24"/>
    <mergeCell ref="K22:L24"/>
    <mergeCell ref="M22:N24"/>
    <mergeCell ref="D25:F27"/>
    <mergeCell ref="I25:J27"/>
    <mergeCell ref="K25:L27"/>
    <mergeCell ref="M25:N27"/>
    <mergeCell ref="D28:F30"/>
    <mergeCell ref="I28:J30"/>
    <mergeCell ref="K28:L30"/>
    <mergeCell ref="M28:N30"/>
    <mergeCell ref="D13:F15"/>
    <mergeCell ref="I13:J15"/>
    <mergeCell ref="K13:L15"/>
    <mergeCell ref="M13:N15"/>
    <mergeCell ref="D17:F18"/>
    <mergeCell ref="I17:J18"/>
    <mergeCell ref="K17:L18"/>
    <mergeCell ref="M17:N18"/>
    <mergeCell ref="D19:F21"/>
    <mergeCell ref="I19:J21"/>
    <mergeCell ref="K19:L21"/>
    <mergeCell ref="M19:N21"/>
    <mergeCell ref="B41:N41"/>
    <mergeCell ref="A42:N42"/>
    <mergeCell ref="A43:N43"/>
    <mergeCell ref="A44:N44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G13:G15"/>
    <mergeCell ref="G17:G18"/>
    <mergeCell ref="G19:G21"/>
    <mergeCell ref="G22:G24"/>
    <mergeCell ref="G25:G27"/>
    <mergeCell ref="G28:G30"/>
    <mergeCell ref="D12:F12"/>
    <mergeCell ref="I12:J12"/>
    <mergeCell ref="K12:L12"/>
    <mergeCell ref="M12:N12"/>
    <mergeCell ref="D16:F16"/>
    <mergeCell ref="I16:J16"/>
    <mergeCell ref="K16:L16"/>
    <mergeCell ref="M16:N16"/>
    <mergeCell ref="A40:H40"/>
    <mergeCell ref="I40:J40"/>
    <mergeCell ref="K40:L40"/>
    <mergeCell ref="M40:N40"/>
    <mergeCell ref="G31:G33"/>
    <mergeCell ref="G34:G36"/>
    <mergeCell ref="G37:G39"/>
    <mergeCell ref="H13:H15"/>
    <mergeCell ref="H17:H18"/>
    <mergeCell ref="H19:H21"/>
    <mergeCell ref="H22:H24"/>
    <mergeCell ref="H25:H27"/>
    <mergeCell ref="H28:H30"/>
    <mergeCell ref="H31:H33"/>
    <mergeCell ref="H34:H36"/>
    <mergeCell ref="H37:H3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13" type="noConversion"/>
  <pageMargins left="0.75" right="0.75" top="1" bottom="1" header="0.5" footer="0.5"/>
  <pageSetup paperSize="9" scale="8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27"/>
  <sheetViews>
    <sheetView workbookViewId="0">
      <selection activeCell="Q17" sqref="Q17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66" customHeight="1">
      <c r="A1" s="177" t="s">
        <v>486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7.95" customHeight="1">
      <c r="A2" s="178" t="s">
        <v>113</v>
      </c>
      <c r="B2" s="178"/>
      <c r="C2" s="178" t="s">
        <v>173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7.95" customHeight="1">
      <c r="A3" s="178" t="s">
        <v>114</v>
      </c>
      <c r="B3" s="178"/>
      <c r="C3" s="178" t="s">
        <v>488</v>
      </c>
      <c r="D3" s="178"/>
      <c r="E3" s="178"/>
      <c r="F3" s="178"/>
      <c r="G3" s="178"/>
      <c r="H3" s="178" t="s">
        <v>195</v>
      </c>
      <c r="I3" s="178"/>
      <c r="J3" s="178" t="s">
        <v>489</v>
      </c>
      <c r="K3" s="178"/>
      <c r="L3" s="178"/>
      <c r="M3" s="178"/>
      <c r="N3" s="178"/>
    </row>
    <row r="4" spans="1:14" ht="27.9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27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7.95" customHeight="1">
      <c r="A6" s="178"/>
      <c r="B6" s="178"/>
      <c r="C6" s="179" t="s">
        <v>199</v>
      </c>
      <c r="D6" s="179"/>
      <c r="E6" s="9">
        <v>16260</v>
      </c>
      <c r="F6" s="178">
        <v>16260</v>
      </c>
      <c r="G6" s="178"/>
      <c r="H6" s="178">
        <v>16260</v>
      </c>
      <c r="I6" s="178"/>
      <c r="J6" s="178">
        <v>10</v>
      </c>
      <c r="K6" s="178"/>
      <c r="L6" s="278">
        <f>H6/E6</f>
        <v>1</v>
      </c>
      <c r="M6" s="278"/>
      <c r="N6" s="9">
        <v>10</v>
      </c>
    </row>
    <row r="7" spans="1:14" ht="27.95" customHeight="1">
      <c r="A7" s="178"/>
      <c r="B7" s="178"/>
      <c r="C7" s="178" t="s">
        <v>200</v>
      </c>
      <c r="D7" s="178"/>
      <c r="E7" s="9">
        <v>16260</v>
      </c>
      <c r="F7" s="178">
        <v>16260</v>
      </c>
      <c r="G7" s="178"/>
      <c r="H7" s="178">
        <v>16260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27.9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7.9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7.9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291" t="s">
        <v>538</v>
      </c>
      <c r="C11" s="291"/>
      <c r="D11" s="291"/>
      <c r="E11" s="291"/>
      <c r="F11" s="291"/>
      <c r="G11" s="291"/>
      <c r="H11" s="291" t="s">
        <v>539</v>
      </c>
      <c r="I11" s="291"/>
      <c r="J11" s="291"/>
      <c r="K11" s="291"/>
      <c r="L11" s="291"/>
      <c r="M11" s="291"/>
      <c r="N11" s="291"/>
    </row>
    <row r="12" spans="1:14" ht="27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7.95" customHeight="1">
      <c r="A13" s="188"/>
      <c r="B13" s="181" t="s">
        <v>206</v>
      </c>
      <c r="C13" s="10" t="s">
        <v>207</v>
      </c>
      <c r="D13" s="279" t="s">
        <v>540</v>
      </c>
      <c r="E13" s="279"/>
      <c r="F13" s="279"/>
      <c r="G13" s="10">
        <v>50</v>
      </c>
      <c r="H13" s="10">
        <v>50</v>
      </c>
      <c r="I13" s="181">
        <v>10</v>
      </c>
      <c r="J13" s="181"/>
      <c r="K13" s="181">
        <v>10</v>
      </c>
      <c r="L13" s="181"/>
      <c r="M13" s="181"/>
      <c r="N13" s="181"/>
    </row>
    <row r="14" spans="1:14" ht="27.95" customHeight="1">
      <c r="A14" s="188"/>
      <c r="B14" s="181"/>
      <c r="C14" s="10" t="s">
        <v>209</v>
      </c>
      <c r="D14" s="279" t="s">
        <v>541</v>
      </c>
      <c r="E14" s="279"/>
      <c r="F14" s="279"/>
      <c r="G14" s="10" t="s">
        <v>496</v>
      </c>
      <c r="H14" s="10" t="s">
        <v>496</v>
      </c>
      <c r="I14" s="181">
        <v>10</v>
      </c>
      <c r="J14" s="181"/>
      <c r="K14" s="181">
        <v>10</v>
      </c>
      <c r="L14" s="181"/>
      <c r="M14" s="181"/>
      <c r="N14" s="181"/>
    </row>
    <row r="15" spans="1:14" ht="27.95" customHeight="1">
      <c r="A15" s="188"/>
      <c r="B15" s="181"/>
      <c r="C15" s="10" t="s">
        <v>212</v>
      </c>
      <c r="D15" s="279" t="s">
        <v>542</v>
      </c>
      <c r="E15" s="279"/>
      <c r="F15" s="279"/>
      <c r="G15" s="10" t="s">
        <v>67</v>
      </c>
      <c r="H15" s="10" t="s">
        <v>67</v>
      </c>
      <c r="I15" s="181">
        <v>10</v>
      </c>
      <c r="J15" s="181"/>
      <c r="K15" s="181">
        <v>10</v>
      </c>
      <c r="L15" s="181"/>
      <c r="M15" s="181"/>
      <c r="N15" s="181"/>
    </row>
    <row r="16" spans="1:14" ht="27.95" customHeight="1">
      <c r="A16" s="188"/>
      <c r="B16" s="181"/>
      <c r="C16" s="10" t="s">
        <v>214</v>
      </c>
      <c r="D16" s="279" t="s">
        <v>498</v>
      </c>
      <c r="E16" s="279"/>
      <c r="F16" s="279"/>
      <c r="G16" s="10" t="s">
        <v>499</v>
      </c>
      <c r="H16" s="10" t="s">
        <v>499</v>
      </c>
      <c r="I16" s="181">
        <v>10</v>
      </c>
      <c r="J16" s="181"/>
      <c r="K16" s="181">
        <v>10</v>
      </c>
      <c r="L16" s="181"/>
      <c r="M16" s="181"/>
      <c r="N16" s="181"/>
    </row>
    <row r="17" spans="1:14" ht="27.95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0" t="s">
        <v>501</v>
      </c>
      <c r="H17" s="10" t="s">
        <v>501</v>
      </c>
      <c r="I17" s="181">
        <v>10</v>
      </c>
      <c r="J17" s="181"/>
      <c r="K17" s="181">
        <v>9</v>
      </c>
      <c r="L17" s="181"/>
      <c r="M17" s="181"/>
      <c r="N17" s="181"/>
    </row>
    <row r="18" spans="1:14" ht="27.95" customHeight="1">
      <c r="A18" s="188"/>
      <c r="B18" s="181"/>
      <c r="C18" s="10" t="s">
        <v>74</v>
      </c>
      <c r="D18" s="279" t="s">
        <v>502</v>
      </c>
      <c r="E18" s="279"/>
      <c r="F18" s="279"/>
      <c r="G18" s="10" t="s">
        <v>503</v>
      </c>
      <c r="H18" s="10" t="s">
        <v>503</v>
      </c>
      <c r="I18" s="181">
        <v>10</v>
      </c>
      <c r="J18" s="181"/>
      <c r="K18" s="181">
        <v>9</v>
      </c>
      <c r="L18" s="181"/>
      <c r="M18" s="181"/>
      <c r="N18" s="181"/>
    </row>
    <row r="19" spans="1:14" ht="27.95" customHeight="1">
      <c r="A19" s="188"/>
      <c r="B19" s="181"/>
      <c r="C19" s="10" t="s">
        <v>77</v>
      </c>
      <c r="D19" s="279" t="s">
        <v>504</v>
      </c>
      <c r="E19" s="279"/>
      <c r="F19" s="279"/>
      <c r="G19" s="10" t="s">
        <v>314</v>
      </c>
      <c r="H19" s="10" t="s">
        <v>314</v>
      </c>
      <c r="I19" s="181">
        <v>10</v>
      </c>
      <c r="J19" s="181"/>
      <c r="K19" s="181">
        <v>10</v>
      </c>
      <c r="L19" s="181"/>
      <c r="M19" s="181"/>
      <c r="N19" s="181"/>
    </row>
    <row r="20" spans="1:14" ht="27.95" customHeight="1">
      <c r="A20" s="188"/>
      <c r="B20" s="181"/>
      <c r="C20" s="10" t="s">
        <v>219</v>
      </c>
      <c r="D20" s="279" t="s">
        <v>505</v>
      </c>
      <c r="E20" s="279"/>
      <c r="F20" s="279"/>
      <c r="G20" s="10" t="s">
        <v>405</v>
      </c>
      <c r="H20" s="10" t="s">
        <v>405</v>
      </c>
      <c r="I20" s="181">
        <v>10</v>
      </c>
      <c r="J20" s="181"/>
      <c r="K20" s="181">
        <v>9</v>
      </c>
      <c r="L20" s="181"/>
      <c r="M20" s="181"/>
      <c r="N20" s="181"/>
    </row>
    <row r="21" spans="1:14" ht="27.95" customHeight="1">
      <c r="A21" s="188"/>
      <c r="B21" s="10" t="s">
        <v>221</v>
      </c>
      <c r="C21" s="10" t="s">
        <v>222</v>
      </c>
      <c r="D21" s="279" t="s">
        <v>506</v>
      </c>
      <c r="E21" s="279"/>
      <c r="F21" s="279"/>
      <c r="G21" s="10" t="s">
        <v>103</v>
      </c>
      <c r="H21" s="10" t="s">
        <v>103</v>
      </c>
      <c r="I21" s="181">
        <v>10</v>
      </c>
      <c r="J21" s="181"/>
      <c r="K21" s="181">
        <v>10</v>
      </c>
      <c r="L21" s="181"/>
      <c r="M21" s="181"/>
      <c r="N21" s="181"/>
    </row>
    <row r="22" spans="1:14" ht="27.9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97</v>
      </c>
      <c r="L22" s="182"/>
      <c r="M22" s="183"/>
      <c r="N22" s="183"/>
    </row>
    <row r="23" spans="1:14" ht="27.95" customHeight="1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 ht="27.95" customHeight="1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27"/>
  <sheetViews>
    <sheetView workbookViewId="0">
      <selection activeCell="F6" sqref="F6:G6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74.099999999999994" customHeight="1">
      <c r="A1" s="177" t="s">
        <v>486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7.95" customHeight="1">
      <c r="A2" s="178" t="s">
        <v>113</v>
      </c>
      <c r="B2" s="178"/>
      <c r="C2" s="178" t="s">
        <v>174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7.95" customHeight="1">
      <c r="A3" s="178" t="s">
        <v>114</v>
      </c>
      <c r="B3" s="178"/>
      <c r="C3" s="178" t="s">
        <v>488</v>
      </c>
      <c r="D3" s="178"/>
      <c r="E3" s="178"/>
      <c r="F3" s="178"/>
      <c r="G3" s="178"/>
      <c r="H3" s="178" t="s">
        <v>195</v>
      </c>
      <c r="I3" s="178"/>
      <c r="J3" s="178" t="s">
        <v>489</v>
      </c>
      <c r="K3" s="178"/>
      <c r="L3" s="178"/>
      <c r="M3" s="178"/>
      <c r="N3" s="178"/>
    </row>
    <row r="4" spans="1:14" ht="27.9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27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7.95" customHeight="1">
      <c r="A6" s="178"/>
      <c r="B6" s="178"/>
      <c r="C6" s="179" t="s">
        <v>199</v>
      </c>
      <c r="D6" s="179"/>
      <c r="E6" s="9">
        <v>2000</v>
      </c>
      <c r="F6" s="178">
        <v>2000</v>
      </c>
      <c r="G6" s="178"/>
      <c r="H6" s="178">
        <v>2000</v>
      </c>
      <c r="I6" s="178"/>
      <c r="J6" s="178">
        <v>10</v>
      </c>
      <c r="K6" s="178"/>
      <c r="L6" s="278">
        <f>H6/E6</f>
        <v>1</v>
      </c>
      <c r="M6" s="278"/>
      <c r="N6" s="9">
        <v>10</v>
      </c>
    </row>
    <row r="7" spans="1:14" ht="27.95" customHeight="1">
      <c r="A7" s="178"/>
      <c r="B7" s="178"/>
      <c r="C7" s="178" t="s">
        <v>200</v>
      </c>
      <c r="D7" s="178"/>
      <c r="E7" s="9">
        <v>2000</v>
      </c>
      <c r="F7" s="178">
        <v>2000</v>
      </c>
      <c r="G7" s="178"/>
      <c r="H7" s="178">
        <v>2000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27.9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7.9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7.9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51" customHeight="1">
      <c r="A11" s="178"/>
      <c r="B11" s="291" t="s">
        <v>543</v>
      </c>
      <c r="C11" s="291"/>
      <c r="D11" s="291"/>
      <c r="E11" s="291"/>
      <c r="F11" s="291"/>
      <c r="G11" s="291"/>
      <c r="H11" s="291" t="s">
        <v>544</v>
      </c>
      <c r="I11" s="291"/>
      <c r="J11" s="291"/>
      <c r="K11" s="291"/>
      <c r="L11" s="291"/>
      <c r="M11" s="291"/>
      <c r="N11" s="291"/>
    </row>
    <row r="12" spans="1:14" ht="27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7.95" customHeight="1">
      <c r="A13" s="188"/>
      <c r="B13" s="181" t="s">
        <v>206</v>
      </c>
      <c r="C13" s="10" t="s">
        <v>207</v>
      </c>
      <c r="D13" s="279" t="s">
        <v>540</v>
      </c>
      <c r="E13" s="279"/>
      <c r="F13" s="279"/>
      <c r="G13" s="10">
        <v>50</v>
      </c>
      <c r="H13" s="10">
        <v>50</v>
      </c>
      <c r="I13" s="181">
        <v>10</v>
      </c>
      <c r="J13" s="181"/>
      <c r="K13" s="181">
        <v>10</v>
      </c>
      <c r="L13" s="181"/>
      <c r="M13" s="181"/>
      <c r="N13" s="181"/>
    </row>
    <row r="14" spans="1:14" ht="27.95" customHeight="1">
      <c r="A14" s="188"/>
      <c r="B14" s="181"/>
      <c r="C14" s="10" t="s">
        <v>209</v>
      </c>
      <c r="D14" s="279" t="s">
        <v>541</v>
      </c>
      <c r="E14" s="279"/>
      <c r="F14" s="279"/>
      <c r="G14" s="10" t="s">
        <v>496</v>
      </c>
      <c r="H14" s="10" t="s">
        <v>496</v>
      </c>
      <c r="I14" s="181">
        <v>10</v>
      </c>
      <c r="J14" s="181"/>
      <c r="K14" s="181">
        <v>10</v>
      </c>
      <c r="L14" s="181"/>
      <c r="M14" s="181"/>
      <c r="N14" s="181"/>
    </row>
    <row r="15" spans="1:14" ht="27.95" customHeight="1">
      <c r="A15" s="188"/>
      <c r="B15" s="181"/>
      <c r="C15" s="10" t="s">
        <v>212</v>
      </c>
      <c r="D15" s="279" t="s">
        <v>542</v>
      </c>
      <c r="E15" s="279"/>
      <c r="F15" s="279"/>
      <c r="G15" s="10" t="s">
        <v>67</v>
      </c>
      <c r="H15" s="10" t="s">
        <v>67</v>
      </c>
      <c r="I15" s="181">
        <v>10</v>
      </c>
      <c r="J15" s="181"/>
      <c r="K15" s="181">
        <v>10</v>
      </c>
      <c r="L15" s="181"/>
      <c r="M15" s="181"/>
      <c r="N15" s="181"/>
    </row>
    <row r="16" spans="1:14" ht="27.95" customHeight="1">
      <c r="A16" s="188"/>
      <c r="B16" s="181"/>
      <c r="C16" s="10" t="s">
        <v>214</v>
      </c>
      <c r="D16" s="279" t="s">
        <v>498</v>
      </c>
      <c r="E16" s="279"/>
      <c r="F16" s="279"/>
      <c r="G16" s="10" t="s">
        <v>499</v>
      </c>
      <c r="H16" s="10" t="s">
        <v>499</v>
      </c>
      <c r="I16" s="181">
        <v>10</v>
      </c>
      <c r="J16" s="181"/>
      <c r="K16" s="181">
        <v>10</v>
      </c>
      <c r="L16" s="181"/>
      <c r="M16" s="181"/>
      <c r="N16" s="181"/>
    </row>
    <row r="17" spans="1:14" ht="27.95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0" t="s">
        <v>501</v>
      </c>
      <c r="H17" s="10" t="s">
        <v>501</v>
      </c>
      <c r="I17" s="181">
        <v>10</v>
      </c>
      <c r="J17" s="181"/>
      <c r="K17" s="181">
        <v>9</v>
      </c>
      <c r="L17" s="181"/>
      <c r="M17" s="181"/>
      <c r="N17" s="181"/>
    </row>
    <row r="18" spans="1:14" ht="27.95" customHeight="1">
      <c r="A18" s="188"/>
      <c r="B18" s="181"/>
      <c r="C18" s="10" t="s">
        <v>74</v>
      </c>
      <c r="D18" s="279" t="s">
        <v>502</v>
      </c>
      <c r="E18" s="279"/>
      <c r="F18" s="279"/>
      <c r="G18" s="10" t="s">
        <v>503</v>
      </c>
      <c r="H18" s="10" t="s">
        <v>503</v>
      </c>
      <c r="I18" s="181">
        <v>10</v>
      </c>
      <c r="J18" s="181"/>
      <c r="K18" s="181">
        <v>9</v>
      </c>
      <c r="L18" s="181"/>
      <c r="M18" s="181"/>
      <c r="N18" s="181"/>
    </row>
    <row r="19" spans="1:14" ht="27.95" customHeight="1">
      <c r="A19" s="188"/>
      <c r="B19" s="181"/>
      <c r="C19" s="10" t="s">
        <v>77</v>
      </c>
      <c r="D19" s="279" t="s">
        <v>504</v>
      </c>
      <c r="E19" s="279"/>
      <c r="F19" s="279"/>
      <c r="G19" s="10" t="s">
        <v>314</v>
      </c>
      <c r="H19" s="10" t="s">
        <v>314</v>
      </c>
      <c r="I19" s="181">
        <v>10</v>
      </c>
      <c r="J19" s="181"/>
      <c r="K19" s="181">
        <v>10</v>
      </c>
      <c r="L19" s="181"/>
      <c r="M19" s="181"/>
      <c r="N19" s="181"/>
    </row>
    <row r="20" spans="1:14" ht="27.95" customHeight="1">
      <c r="A20" s="188"/>
      <c r="B20" s="181"/>
      <c r="C20" s="10" t="s">
        <v>219</v>
      </c>
      <c r="D20" s="279" t="s">
        <v>505</v>
      </c>
      <c r="E20" s="279"/>
      <c r="F20" s="279"/>
      <c r="G20" s="10" t="s">
        <v>405</v>
      </c>
      <c r="H20" s="10" t="s">
        <v>405</v>
      </c>
      <c r="I20" s="181">
        <v>10</v>
      </c>
      <c r="J20" s="181"/>
      <c r="K20" s="181">
        <v>9</v>
      </c>
      <c r="L20" s="181"/>
      <c r="M20" s="181"/>
      <c r="N20" s="181"/>
    </row>
    <row r="21" spans="1:14" ht="27.95" customHeight="1">
      <c r="A21" s="188"/>
      <c r="B21" s="10" t="s">
        <v>221</v>
      </c>
      <c r="C21" s="10" t="s">
        <v>222</v>
      </c>
      <c r="D21" s="279" t="s">
        <v>506</v>
      </c>
      <c r="E21" s="279"/>
      <c r="F21" s="279"/>
      <c r="G21" s="10" t="s">
        <v>103</v>
      </c>
      <c r="H21" s="10" t="s">
        <v>103</v>
      </c>
      <c r="I21" s="181">
        <v>10</v>
      </c>
      <c r="J21" s="181"/>
      <c r="K21" s="181">
        <v>10</v>
      </c>
      <c r="L21" s="181"/>
      <c r="M21" s="181"/>
      <c r="N21" s="181"/>
    </row>
    <row r="22" spans="1:14" ht="27.9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97</v>
      </c>
      <c r="L22" s="182"/>
      <c r="M22" s="183"/>
      <c r="N22" s="183"/>
    </row>
    <row r="23" spans="1:14" ht="27.95" customHeight="1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39"/>
  <sheetViews>
    <sheetView workbookViewId="0">
      <selection activeCell="C3" sqref="C3:G3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7.875" style="8" customWidth="1"/>
    <col min="5" max="5" width="11.62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10.25" style="8" customWidth="1"/>
    <col min="13" max="16382" width="9" style="8"/>
  </cols>
  <sheetData>
    <row r="1" spans="1:18" s="8" customFormat="1" ht="42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183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118.25830000000001</v>
      </c>
      <c r="F6" s="178"/>
      <c r="G6" s="178"/>
      <c r="H6" s="178">
        <v>118.25830000000001</v>
      </c>
      <c r="I6" s="178"/>
      <c r="J6" s="9">
        <v>10</v>
      </c>
      <c r="K6" s="14">
        <v>1</v>
      </c>
      <c r="L6" s="69">
        <v>10</v>
      </c>
    </row>
    <row r="7" spans="1:18" s="8" customFormat="1" ht="15" customHeight="1">
      <c r="A7" s="178"/>
      <c r="B7" s="178"/>
      <c r="C7" s="178" t="s">
        <v>200</v>
      </c>
      <c r="D7" s="178"/>
      <c r="E7" s="9">
        <v>50</v>
      </c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68.258300000000006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204</v>
      </c>
      <c r="C11" s="178"/>
      <c r="D11" s="178"/>
      <c r="E11" s="178"/>
      <c r="F11" s="178"/>
      <c r="G11" s="178"/>
      <c r="H11" s="178" t="s">
        <v>204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0" t="s">
        <v>33</v>
      </c>
      <c r="E12" s="180"/>
      <c r="F12" s="180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09" t="s">
        <v>208</v>
      </c>
      <c r="E13" s="209"/>
      <c r="F13" s="209"/>
      <c r="G13" s="189">
        <v>1</v>
      </c>
      <c r="H13" s="189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09"/>
      <c r="E14" s="209"/>
      <c r="F14" s="209"/>
      <c r="G14" s="190"/>
      <c r="H14" s="190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09"/>
      <c r="E15" s="209"/>
      <c r="F15" s="209"/>
      <c r="G15" s="191"/>
      <c r="H15" s="191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13" t="s">
        <v>210</v>
      </c>
      <c r="E16" s="213"/>
      <c r="F16" s="213"/>
      <c r="G16" s="180" t="s">
        <v>211</v>
      </c>
      <c r="H16" s="180" t="s">
        <v>211</v>
      </c>
      <c r="I16" s="202">
        <v>10</v>
      </c>
      <c r="J16" s="202">
        <v>10</v>
      </c>
      <c r="K16" s="202"/>
      <c r="L16" s="210"/>
    </row>
    <row r="17" spans="1:21" s="8" customFormat="1" ht="15" customHeight="1">
      <c r="A17" s="188"/>
      <c r="B17" s="181"/>
      <c r="C17" s="181"/>
      <c r="D17" s="213"/>
      <c r="E17" s="213"/>
      <c r="F17" s="213"/>
      <c r="G17" s="192"/>
      <c r="H17" s="192"/>
      <c r="I17" s="203"/>
      <c r="J17" s="203"/>
      <c r="K17" s="203"/>
      <c r="L17" s="211"/>
      <c r="N17" s="70"/>
      <c r="O17" s="70"/>
    </row>
    <row r="18" spans="1:21" s="8" customFormat="1" ht="15" customHeight="1">
      <c r="A18" s="188"/>
      <c r="B18" s="181"/>
      <c r="C18" s="181"/>
      <c r="D18" s="213"/>
      <c r="E18" s="213"/>
      <c r="F18" s="213"/>
      <c r="G18" s="193"/>
      <c r="H18" s="193"/>
      <c r="I18" s="204"/>
      <c r="J18" s="204"/>
      <c r="K18" s="204"/>
      <c r="L18" s="212"/>
    </row>
    <row r="19" spans="1:21" s="8" customFormat="1" ht="15" customHeight="1">
      <c r="A19" s="188"/>
      <c r="B19" s="181"/>
      <c r="C19" s="181" t="s">
        <v>212</v>
      </c>
      <c r="D19" s="213" t="s">
        <v>213</v>
      </c>
      <c r="E19" s="213"/>
      <c r="F19" s="213"/>
      <c r="G19" s="194" t="s">
        <v>67</v>
      </c>
      <c r="H19" s="194" t="s">
        <v>67</v>
      </c>
      <c r="I19" s="202">
        <v>15</v>
      </c>
      <c r="J19" s="202">
        <v>15</v>
      </c>
      <c r="K19" s="202"/>
      <c r="L19" s="210"/>
    </row>
    <row r="20" spans="1:21" s="8" customFormat="1" ht="15" customHeight="1">
      <c r="A20" s="188"/>
      <c r="B20" s="181"/>
      <c r="C20" s="181"/>
      <c r="D20" s="213"/>
      <c r="E20" s="213"/>
      <c r="F20" s="213"/>
      <c r="G20" s="195"/>
      <c r="H20" s="195"/>
      <c r="I20" s="203"/>
      <c r="J20" s="203"/>
      <c r="K20" s="203"/>
      <c r="L20" s="211"/>
    </row>
    <row r="21" spans="1:21" s="8" customFormat="1" ht="15" customHeight="1">
      <c r="A21" s="188"/>
      <c r="B21" s="181"/>
      <c r="C21" s="181"/>
      <c r="D21" s="213"/>
      <c r="E21" s="213"/>
      <c r="F21" s="213"/>
      <c r="G21" s="196"/>
      <c r="H21" s="196"/>
      <c r="I21" s="204"/>
      <c r="J21" s="204"/>
      <c r="K21" s="204"/>
      <c r="L21" s="212"/>
    </row>
    <row r="22" spans="1:21" s="8" customFormat="1" ht="15" customHeight="1">
      <c r="A22" s="188"/>
      <c r="B22" s="181"/>
      <c r="C22" s="181" t="s">
        <v>214</v>
      </c>
      <c r="D22" s="213" t="s">
        <v>215</v>
      </c>
      <c r="E22" s="213"/>
      <c r="F22" s="213"/>
      <c r="G22" s="197" t="s">
        <v>216</v>
      </c>
      <c r="H22" s="200" t="s">
        <v>216</v>
      </c>
      <c r="I22" s="202">
        <v>10</v>
      </c>
      <c r="J22" s="202">
        <v>10</v>
      </c>
      <c r="K22" s="202"/>
      <c r="L22" s="210"/>
    </row>
    <row r="23" spans="1:21" s="8" customFormat="1" ht="15" customHeight="1">
      <c r="A23" s="188"/>
      <c r="B23" s="181"/>
      <c r="C23" s="181"/>
      <c r="D23" s="213"/>
      <c r="E23" s="213"/>
      <c r="F23" s="213"/>
      <c r="G23" s="198"/>
      <c r="H23" s="198"/>
      <c r="I23" s="203"/>
      <c r="J23" s="203"/>
      <c r="K23" s="203"/>
      <c r="L23" s="211"/>
    </row>
    <row r="24" spans="1:21" s="8" customFormat="1" ht="15" customHeight="1">
      <c r="A24" s="188"/>
      <c r="B24" s="181"/>
      <c r="C24" s="181"/>
      <c r="D24" s="213"/>
      <c r="E24" s="213"/>
      <c r="F24" s="213"/>
      <c r="G24" s="199"/>
      <c r="H24" s="199"/>
      <c r="I24" s="204"/>
      <c r="J24" s="204"/>
      <c r="K24" s="204"/>
      <c r="L24" s="212"/>
    </row>
    <row r="25" spans="1:21" s="8" customFormat="1" ht="15" customHeight="1">
      <c r="A25" s="188"/>
      <c r="B25" s="181" t="s">
        <v>217</v>
      </c>
      <c r="C25" s="181" t="s">
        <v>74</v>
      </c>
      <c r="D25" s="214" t="s">
        <v>218</v>
      </c>
      <c r="E25" s="215"/>
      <c r="F25" s="216"/>
      <c r="G25" s="194">
        <v>1</v>
      </c>
      <c r="H25" s="194">
        <v>1</v>
      </c>
      <c r="I25" s="202">
        <v>15</v>
      </c>
      <c r="J25" s="202">
        <v>15</v>
      </c>
      <c r="K25" s="202"/>
      <c r="L25" s="210"/>
      <c r="N25" s="70"/>
      <c r="O25" s="70"/>
      <c r="P25" s="70"/>
    </row>
    <row r="26" spans="1:21" s="8" customFormat="1" ht="15" customHeight="1">
      <c r="A26" s="188"/>
      <c r="B26" s="181"/>
      <c r="C26" s="181"/>
      <c r="D26" s="217"/>
      <c r="E26" s="218"/>
      <c r="F26" s="219"/>
      <c r="G26" s="198"/>
      <c r="H26" s="198"/>
      <c r="I26" s="203"/>
      <c r="J26" s="203"/>
      <c r="K26" s="203"/>
      <c r="L26" s="211"/>
    </row>
    <row r="27" spans="1:21" s="8" customFormat="1" ht="15" customHeight="1">
      <c r="A27" s="188"/>
      <c r="B27" s="181"/>
      <c r="C27" s="181"/>
      <c r="D27" s="220"/>
      <c r="E27" s="221"/>
      <c r="F27" s="222"/>
      <c r="G27" s="199"/>
      <c r="H27" s="199"/>
      <c r="I27" s="204"/>
      <c r="J27" s="204"/>
      <c r="K27" s="204"/>
      <c r="L27" s="212"/>
      <c r="O27" s="73"/>
      <c r="P27" s="76"/>
      <c r="Q27" s="76"/>
    </row>
    <row r="28" spans="1:21" s="8" customFormat="1" ht="15" customHeight="1">
      <c r="A28" s="188"/>
      <c r="B28" s="181"/>
      <c r="C28" s="181" t="s">
        <v>219</v>
      </c>
      <c r="D28" s="214" t="s">
        <v>220</v>
      </c>
      <c r="E28" s="215"/>
      <c r="F28" s="216"/>
      <c r="G28" s="194">
        <v>1</v>
      </c>
      <c r="H28" s="194">
        <v>1</v>
      </c>
      <c r="I28" s="202">
        <v>15</v>
      </c>
      <c r="J28" s="202">
        <v>15</v>
      </c>
      <c r="K28" s="202"/>
      <c r="L28" s="210"/>
      <c r="O28" s="70"/>
      <c r="P28" s="70"/>
      <c r="Q28" s="75"/>
    </row>
    <row r="29" spans="1:21" s="8" customFormat="1" ht="15" customHeight="1">
      <c r="A29" s="188"/>
      <c r="B29" s="181"/>
      <c r="C29" s="181"/>
      <c r="D29" s="217"/>
      <c r="E29" s="218"/>
      <c r="F29" s="219"/>
      <c r="G29" s="198"/>
      <c r="H29" s="198"/>
      <c r="I29" s="203"/>
      <c r="J29" s="203"/>
      <c r="K29" s="203"/>
      <c r="L29" s="211"/>
      <c r="O29" s="70"/>
      <c r="P29" s="70"/>
      <c r="Q29" s="75"/>
    </row>
    <row r="30" spans="1:21" s="8" customFormat="1" ht="15" customHeight="1">
      <c r="A30" s="188"/>
      <c r="B30" s="181"/>
      <c r="C30" s="181"/>
      <c r="D30" s="220"/>
      <c r="E30" s="221"/>
      <c r="F30" s="222"/>
      <c r="G30" s="199"/>
      <c r="H30" s="201"/>
      <c r="I30" s="204"/>
      <c r="J30" s="204"/>
      <c r="K30" s="204"/>
      <c r="L30" s="212"/>
      <c r="O30" s="70"/>
      <c r="P30" s="70"/>
      <c r="Q30" s="75"/>
    </row>
    <row r="31" spans="1:21" s="8" customFormat="1" ht="15" customHeight="1">
      <c r="A31" s="188"/>
      <c r="B31" s="181" t="s">
        <v>221</v>
      </c>
      <c r="C31" s="181" t="s">
        <v>222</v>
      </c>
      <c r="D31" s="223" t="s">
        <v>223</v>
      </c>
      <c r="E31" s="224"/>
      <c r="F31" s="225"/>
      <c r="G31" s="194" t="s">
        <v>103</v>
      </c>
      <c r="H31" s="194" t="s">
        <v>224</v>
      </c>
      <c r="I31" s="202">
        <v>10</v>
      </c>
      <c r="J31" s="202">
        <v>7</v>
      </c>
      <c r="K31" s="202" t="s">
        <v>225</v>
      </c>
      <c r="L31" s="210"/>
      <c r="O31" s="205"/>
      <c r="P31" s="206"/>
      <c r="Q31" s="206"/>
    </row>
    <row r="32" spans="1:21" s="8" customFormat="1" ht="15" customHeight="1">
      <c r="A32" s="188"/>
      <c r="B32" s="181"/>
      <c r="C32" s="181"/>
      <c r="D32" s="226"/>
      <c r="E32" s="227"/>
      <c r="F32" s="228"/>
      <c r="G32" s="198"/>
      <c r="H32" s="198"/>
      <c r="I32" s="203"/>
      <c r="J32" s="203"/>
      <c r="K32" s="203"/>
      <c r="L32" s="211"/>
      <c r="O32" s="205"/>
      <c r="P32" s="205"/>
      <c r="Q32" s="205"/>
      <c r="S32" s="205"/>
      <c r="T32" s="206"/>
      <c r="U32" s="206"/>
    </row>
    <row r="33" spans="1:21" s="8" customFormat="1" ht="15" customHeight="1">
      <c r="A33" s="188"/>
      <c r="B33" s="181"/>
      <c r="C33" s="181"/>
      <c r="D33" s="229"/>
      <c r="E33" s="230"/>
      <c r="F33" s="231"/>
      <c r="G33" s="199"/>
      <c r="H33" s="201"/>
      <c r="I33" s="204"/>
      <c r="J33" s="204"/>
      <c r="K33" s="204"/>
      <c r="L33" s="212"/>
      <c r="O33" s="205"/>
      <c r="P33" s="205"/>
      <c r="Q33" s="207"/>
      <c r="S33" s="205"/>
      <c r="T33" s="205"/>
      <c r="U33" s="205"/>
    </row>
    <row r="34" spans="1:21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97</v>
      </c>
      <c r="K34" s="183"/>
      <c r="L34" s="183"/>
    </row>
    <row r="35" spans="1:21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21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21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21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21" s="8" customFormat="1" ht="15.95" customHeight="1"/>
  </sheetData>
  <mergeCells count="102">
    <mergeCell ref="R4:R5"/>
    <mergeCell ref="S32:S33"/>
    <mergeCell ref="T32:T33"/>
    <mergeCell ref="U32:U33"/>
    <mergeCell ref="A4:B9"/>
    <mergeCell ref="C4:D5"/>
    <mergeCell ref="F4:G5"/>
    <mergeCell ref="H4:I5"/>
    <mergeCell ref="N4:O5"/>
    <mergeCell ref="P4:Q5"/>
    <mergeCell ref="D13:F15"/>
    <mergeCell ref="K13:L15"/>
    <mergeCell ref="D16:F18"/>
    <mergeCell ref="K16:L18"/>
    <mergeCell ref="D19:F21"/>
    <mergeCell ref="K19:L21"/>
    <mergeCell ref="D22:F24"/>
    <mergeCell ref="K22:L24"/>
    <mergeCell ref="D25:F27"/>
    <mergeCell ref="K25:L27"/>
    <mergeCell ref="D28:F30"/>
    <mergeCell ref="K28:L30"/>
    <mergeCell ref="D31:F33"/>
    <mergeCell ref="K31:L33"/>
    <mergeCell ref="J22:J24"/>
    <mergeCell ref="J25:J27"/>
    <mergeCell ref="J28:J30"/>
    <mergeCell ref="J31:J33"/>
    <mergeCell ref="K4:K5"/>
    <mergeCell ref="L4:L5"/>
    <mergeCell ref="O31:O33"/>
    <mergeCell ref="P31:P33"/>
    <mergeCell ref="Q31:Q33"/>
    <mergeCell ref="A36:L36"/>
    <mergeCell ref="A37:L37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13:G15"/>
    <mergeCell ref="G16:G18"/>
    <mergeCell ref="G19:G21"/>
    <mergeCell ref="G22:G24"/>
    <mergeCell ref="G25:G27"/>
    <mergeCell ref="G28:G30"/>
    <mergeCell ref="G31:G33"/>
    <mergeCell ref="H13:H15"/>
    <mergeCell ref="H16:H18"/>
    <mergeCell ref="B10:G10"/>
    <mergeCell ref="H10:L10"/>
    <mergeCell ref="B11:G11"/>
    <mergeCell ref="H11:L11"/>
    <mergeCell ref="D12:F12"/>
    <mergeCell ref="K12:L12"/>
    <mergeCell ref="A34:H34"/>
    <mergeCell ref="K34:L34"/>
    <mergeCell ref="B35:L35"/>
    <mergeCell ref="H19:H21"/>
    <mergeCell ref="H22:H24"/>
    <mergeCell ref="H25:H27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J13:J15"/>
    <mergeCell ref="J16:J18"/>
    <mergeCell ref="J19:J21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A1:L1"/>
    <mergeCell ref="A2:B2"/>
    <mergeCell ref="C2:L2"/>
    <mergeCell ref="A3:B3"/>
    <mergeCell ref="C3:G3"/>
    <mergeCell ref="H3:I3"/>
    <mergeCell ref="J3:L3"/>
    <mergeCell ref="C6:D6"/>
    <mergeCell ref="F6:G6"/>
    <mergeCell ref="H6:I6"/>
    <mergeCell ref="E4:E5"/>
    <mergeCell ref="J4:J5"/>
  </mergeCells>
  <phoneticPr fontId="13" type="noConversion"/>
  <pageMargins left="0.75" right="0.75" top="1" bottom="1" header="0.5" footer="0.5"/>
  <pageSetup paperSize="9" scale="9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31"/>
  <sheetViews>
    <sheetView workbookViewId="0">
      <selection activeCell="R11" sqref="R1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6.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8.5" style="8" customWidth="1"/>
    <col min="15" max="16384" width="9" style="8"/>
  </cols>
  <sheetData>
    <row r="1" spans="1:14" ht="42" customHeight="1">
      <c r="A1" s="177" t="s">
        <v>545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139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140</v>
      </c>
      <c r="D3" s="178"/>
      <c r="E3" s="178"/>
      <c r="F3" s="178"/>
      <c r="G3" s="178"/>
      <c r="H3" s="178" t="s">
        <v>195</v>
      </c>
      <c r="I3" s="178"/>
      <c r="J3" s="178" t="s">
        <v>140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182.7337</v>
      </c>
      <c r="F6" s="284">
        <v>182.7337</v>
      </c>
      <c r="G6" s="285"/>
      <c r="H6" s="9">
        <v>182.7337</v>
      </c>
      <c r="I6" s="9">
        <v>182.7337</v>
      </c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>
        <v>105</v>
      </c>
      <c r="F7" s="284">
        <v>105</v>
      </c>
      <c r="G7" s="285"/>
      <c r="H7" s="9">
        <v>105</v>
      </c>
      <c r="I7" s="9">
        <v>105</v>
      </c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>
        <v>77.733699999999999</v>
      </c>
      <c r="F8" s="284">
        <v>77.733699999999999</v>
      </c>
      <c r="G8" s="285"/>
      <c r="H8" s="9">
        <v>77.733699999999999</v>
      </c>
      <c r="I8" s="9">
        <v>77.733699999999999</v>
      </c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0.100000000000001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546</v>
      </c>
      <c r="C11" s="178"/>
      <c r="D11" s="178"/>
      <c r="E11" s="178"/>
      <c r="F11" s="178"/>
      <c r="G11" s="178"/>
      <c r="H11" s="178" t="s">
        <v>547</v>
      </c>
      <c r="I11" s="178"/>
      <c r="J11" s="178"/>
      <c r="K11" s="178"/>
      <c r="L11" s="178"/>
      <c r="M11" s="178"/>
      <c r="N11" s="178"/>
    </row>
    <row r="12" spans="1:14" ht="24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7" customHeight="1">
      <c r="A13" s="188"/>
      <c r="B13" s="181" t="s">
        <v>206</v>
      </c>
      <c r="C13" s="181" t="s">
        <v>207</v>
      </c>
      <c r="D13" s="279" t="s">
        <v>548</v>
      </c>
      <c r="E13" s="279"/>
      <c r="F13" s="279"/>
      <c r="G13" s="10" t="s">
        <v>549</v>
      </c>
      <c r="H13" s="10">
        <v>1973.78</v>
      </c>
      <c r="I13" s="181">
        <v>10</v>
      </c>
      <c r="J13" s="181"/>
      <c r="K13" s="181">
        <v>8</v>
      </c>
      <c r="L13" s="181"/>
      <c r="M13" s="181"/>
      <c r="N13" s="181"/>
    </row>
    <row r="14" spans="1:14" ht="27" customHeight="1">
      <c r="A14" s="188"/>
      <c r="B14" s="181"/>
      <c r="C14" s="181"/>
      <c r="D14" s="279" t="s">
        <v>550</v>
      </c>
      <c r="E14" s="279"/>
      <c r="F14" s="279"/>
      <c r="G14" s="10" t="s">
        <v>551</v>
      </c>
      <c r="H14" s="10">
        <v>402</v>
      </c>
      <c r="I14" s="181">
        <v>10</v>
      </c>
      <c r="J14" s="181"/>
      <c r="K14" s="181">
        <v>10</v>
      </c>
      <c r="L14" s="181"/>
      <c r="M14" s="181"/>
      <c r="N14" s="181"/>
    </row>
    <row r="15" spans="1:14" ht="27" customHeight="1">
      <c r="A15" s="188"/>
      <c r="B15" s="181"/>
      <c r="C15" s="10" t="s">
        <v>209</v>
      </c>
      <c r="D15" s="279" t="s">
        <v>552</v>
      </c>
      <c r="E15" s="279"/>
      <c r="F15" s="279"/>
      <c r="G15" s="10" t="s">
        <v>496</v>
      </c>
      <c r="H15" s="10" t="s">
        <v>496</v>
      </c>
      <c r="I15" s="181">
        <v>10</v>
      </c>
      <c r="J15" s="181"/>
      <c r="K15" s="181">
        <v>10</v>
      </c>
      <c r="L15" s="181"/>
      <c r="M15" s="181"/>
      <c r="N15" s="181"/>
    </row>
    <row r="16" spans="1:14" ht="27" customHeight="1">
      <c r="A16" s="188"/>
      <c r="B16" s="181"/>
      <c r="C16" s="180" t="s">
        <v>212</v>
      </c>
      <c r="D16" s="279" t="s">
        <v>553</v>
      </c>
      <c r="E16" s="279"/>
      <c r="F16" s="279"/>
      <c r="G16" s="10" t="s">
        <v>554</v>
      </c>
      <c r="H16" s="10" t="s">
        <v>555</v>
      </c>
      <c r="I16" s="181">
        <v>5</v>
      </c>
      <c r="J16" s="181"/>
      <c r="K16" s="181">
        <v>5</v>
      </c>
      <c r="L16" s="181"/>
      <c r="M16" s="289" t="s">
        <v>556</v>
      </c>
      <c r="N16" s="290"/>
    </row>
    <row r="17" spans="1:14" ht="27" customHeight="1">
      <c r="A17" s="188"/>
      <c r="B17" s="181"/>
      <c r="C17" s="193"/>
      <c r="D17" s="279" t="s">
        <v>557</v>
      </c>
      <c r="E17" s="279"/>
      <c r="F17" s="279"/>
      <c r="G17" s="10" t="s">
        <v>67</v>
      </c>
      <c r="H17" s="10" t="s">
        <v>67</v>
      </c>
      <c r="I17" s="181">
        <v>5</v>
      </c>
      <c r="J17" s="181"/>
      <c r="K17" s="181">
        <v>5</v>
      </c>
      <c r="L17" s="181"/>
      <c r="M17" s="181"/>
      <c r="N17" s="181"/>
    </row>
    <row r="18" spans="1:14" ht="27" customHeight="1">
      <c r="A18" s="188"/>
      <c r="B18" s="181"/>
      <c r="C18" s="10" t="s">
        <v>214</v>
      </c>
      <c r="D18" s="279" t="s">
        <v>215</v>
      </c>
      <c r="E18" s="279"/>
      <c r="F18" s="279"/>
      <c r="G18" s="10" t="s">
        <v>558</v>
      </c>
      <c r="H18" s="10">
        <v>182.7337</v>
      </c>
      <c r="I18" s="181">
        <v>10</v>
      </c>
      <c r="J18" s="181"/>
      <c r="K18" s="181">
        <v>10</v>
      </c>
      <c r="L18" s="181"/>
      <c r="M18" s="181"/>
      <c r="N18" s="181"/>
    </row>
    <row r="19" spans="1:14" ht="27" customHeight="1">
      <c r="A19" s="188"/>
      <c r="B19" s="181" t="s">
        <v>217</v>
      </c>
      <c r="C19" s="10" t="s">
        <v>71</v>
      </c>
      <c r="D19" s="279" t="s">
        <v>559</v>
      </c>
      <c r="E19" s="279"/>
      <c r="F19" s="279"/>
      <c r="G19" s="10" t="s">
        <v>560</v>
      </c>
      <c r="H19" s="10" t="s">
        <v>560</v>
      </c>
      <c r="I19" s="181">
        <v>5</v>
      </c>
      <c r="J19" s="181"/>
      <c r="K19" s="181">
        <v>4</v>
      </c>
      <c r="L19" s="181"/>
      <c r="M19" s="181"/>
      <c r="N19" s="181"/>
    </row>
    <row r="20" spans="1:14" ht="27" customHeight="1">
      <c r="A20" s="188"/>
      <c r="B20" s="181"/>
      <c r="C20" s="10" t="s">
        <v>74</v>
      </c>
      <c r="D20" s="279" t="s">
        <v>561</v>
      </c>
      <c r="E20" s="279"/>
      <c r="F20" s="279"/>
      <c r="G20" s="10" t="s">
        <v>76</v>
      </c>
      <c r="H20" s="10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27" customHeight="1">
      <c r="A21" s="188"/>
      <c r="B21" s="181"/>
      <c r="C21" s="181" t="s">
        <v>77</v>
      </c>
      <c r="D21" s="279" t="s">
        <v>562</v>
      </c>
      <c r="E21" s="279"/>
      <c r="F21" s="279"/>
      <c r="G21" s="10" t="s">
        <v>563</v>
      </c>
      <c r="H21" s="10" t="s">
        <v>563</v>
      </c>
      <c r="I21" s="181">
        <v>5</v>
      </c>
      <c r="J21" s="181"/>
      <c r="K21" s="181">
        <v>5</v>
      </c>
      <c r="L21" s="181"/>
      <c r="M21" s="181"/>
      <c r="N21" s="181"/>
    </row>
    <row r="22" spans="1:14" ht="27" customHeight="1">
      <c r="A22" s="188"/>
      <c r="B22" s="181"/>
      <c r="C22" s="181"/>
      <c r="D22" s="279" t="s">
        <v>564</v>
      </c>
      <c r="E22" s="279"/>
      <c r="F22" s="279"/>
      <c r="G22" s="10" t="s">
        <v>565</v>
      </c>
      <c r="H22" s="10" t="s">
        <v>565</v>
      </c>
      <c r="I22" s="181">
        <v>5</v>
      </c>
      <c r="J22" s="181"/>
      <c r="K22" s="181">
        <v>5</v>
      </c>
      <c r="L22" s="181"/>
      <c r="M22" s="181"/>
      <c r="N22" s="181"/>
    </row>
    <row r="23" spans="1:14" ht="27" customHeight="1">
      <c r="A23" s="188"/>
      <c r="B23" s="181"/>
      <c r="C23" s="181" t="s">
        <v>219</v>
      </c>
      <c r="D23" s="279" t="s">
        <v>566</v>
      </c>
      <c r="E23" s="279"/>
      <c r="F23" s="279"/>
      <c r="G23" s="10" t="s">
        <v>314</v>
      </c>
      <c r="H23" s="10" t="s">
        <v>314</v>
      </c>
      <c r="I23" s="181">
        <v>5</v>
      </c>
      <c r="J23" s="181"/>
      <c r="K23" s="181">
        <v>5</v>
      </c>
      <c r="L23" s="181"/>
      <c r="M23" s="181"/>
      <c r="N23" s="181"/>
    </row>
    <row r="24" spans="1:14" ht="27" customHeight="1">
      <c r="A24" s="188"/>
      <c r="B24" s="181"/>
      <c r="C24" s="181"/>
      <c r="D24" s="279" t="s">
        <v>567</v>
      </c>
      <c r="E24" s="279"/>
      <c r="F24" s="279"/>
      <c r="G24" s="10" t="s">
        <v>565</v>
      </c>
      <c r="H24" s="10" t="s">
        <v>565</v>
      </c>
      <c r="I24" s="181">
        <v>5</v>
      </c>
      <c r="J24" s="181"/>
      <c r="K24" s="181">
        <v>5</v>
      </c>
      <c r="L24" s="181"/>
      <c r="M24" s="181"/>
      <c r="N24" s="181"/>
    </row>
    <row r="25" spans="1:14" ht="39" customHeight="1">
      <c r="A25" s="188"/>
      <c r="B25" s="10" t="s">
        <v>221</v>
      </c>
      <c r="C25" s="10" t="s">
        <v>222</v>
      </c>
      <c r="D25" s="279" t="s">
        <v>568</v>
      </c>
      <c r="E25" s="279"/>
      <c r="F25" s="279"/>
      <c r="G25" s="10" t="s">
        <v>103</v>
      </c>
      <c r="H25" s="10" t="s">
        <v>103</v>
      </c>
      <c r="I25" s="181">
        <v>10</v>
      </c>
      <c r="J25" s="181"/>
      <c r="K25" s="181">
        <v>8</v>
      </c>
      <c r="L25" s="181"/>
      <c r="M25" s="181"/>
      <c r="N25" s="181"/>
    </row>
    <row r="26" spans="1:14" ht="27" customHeight="1">
      <c r="A26" s="182" t="s">
        <v>226</v>
      </c>
      <c r="B26" s="182"/>
      <c r="C26" s="182"/>
      <c r="D26" s="182"/>
      <c r="E26" s="182"/>
      <c r="F26" s="182"/>
      <c r="G26" s="182"/>
      <c r="H26" s="182"/>
      <c r="I26" s="182">
        <v>100</v>
      </c>
      <c r="J26" s="182"/>
      <c r="K26" s="181">
        <v>94</v>
      </c>
      <c r="L26" s="181"/>
      <c r="M26" s="183"/>
      <c r="N26" s="183"/>
    </row>
    <row r="27" spans="1:14" ht="27" customHeight="1">
      <c r="A27" s="13" t="s">
        <v>227</v>
      </c>
      <c r="B27" s="184" t="s">
        <v>228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6"/>
    </row>
    <row r="28" spans="1:14">
      <c r="A28" s="187" t="s">
        <v>229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ht="51.95" customHeight="1">
      <c r="A29" s="187" t="s">
        <v>230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4" ht="41.1" customHeight="1">
      <c r="A30" s="187" t="s">
        <v>231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</row>
    <row r="31" spans="1:14" ht="15.95" customHeight="1"/>
  </sheetData>
  <mergeCells count="108"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8"/>
    <mergeCell ref="B19:B24"/>
    <mergeCell ref="C13:C14"/>
    <mergeCell ref="C16:C17"/>
    <mergeCell ref="C21:C22"/>
    <mergeCell ref="C23:C24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C7:D7"/>
    <mergeCell ref="F7:G7"/>
    <mergeCell ref="J7:K7"/>
    <mergeCell ref="L7:M7"/>
    <mergeCell ref="C8:D8"/>
    <mergeCell ref="F8:G8"/>
    <mergeCell ref="J8:K8"/>
    <mergeCell ref="L8:M8"/>
    <mergeCell ref="C9:D9"/>
    <mergeCell ref="F9:G9"/>
    <mergeCell ref="H9:I9"/>
    <mergeCell ref="J9:K9"/>
    <mergeCell ref="L9:M9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J6:K6"/>
    <mergeCell ref="L6:M6"/>
    <mergeCell ref="E4:E5"/>
    <mergeCell ref="N4:N5"/>
    <mergeCell ref="A4:B9"/>
    <mergeCell ref="C4:D5"/>
    <mergeCell ref="F4:G5"/>
    <mergeCell ref="H4:I5"/>
    <mergeCell ref="J4:K5"/>
    <mergeCell ref="L4:M5"/>
  </mergeCells>
  <phoneticPr fontId="13" type="noConversion"/>
  <pageMargins left="0.75" right="0.75" top="1" bottom="1" header="0.5" footer="0.5"/>
  <pageSetup paperSize="9" scale="85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29"/>
  <sheetViews>
    <sheetView workbookViewId="0">
      <selection activeCell="S14" sqref="S14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6.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8.5" style="8" customWidth="1"/>
    <col min="15" max="16384" width="9" style="8"/>
  </cols>
  <sheetData>
    <row r="1" spans="1:14" ht="42" customHeight="1">
      <c r="A1" s="177" t="s">
        <v>569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8.95" customHeight="1">
      <c r="A2" s="178" t="s">
        <v>113</v>
      </c>
      <c r="B2" s="178"/>
      <c r="C2" s="178" t="s">
        <v>570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1" customHeight="1">
      <c r="A3" s="178" t="s">
        <v>114</v>
      </c>
      <c r="B3" s="178"/>
      <c r="C3" s="178" t="s">
        <v>140</v>
      </c>
      <c r="D3" s="178"/>
      <c r="E3" s="178"/>
      <c r="F3" s="178"/>
      <c r="G3" s="178"/>
      <c r="H3" s="178" t="s">
        <v>195</v>
      </c>
      <c r="I3" s="178"/>
      <c r="J3" s="178" t="s">
        <v>140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5</v>
      </c>
      <c r="F6" s="284">
        <v>5</v>
      </c>
      <c r="G6" s="285"/>
      <c r="H6" s="9">
        <v>5</v>
      </c>
      <c r="I6" s="9">
        <v>5</v>
      </c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>
        <v>0</v>
      </c>
      <c r="F7" s="284">
        <v>0</v>
      </c>
      <c r="G7" s="285"/>
      <c r="H7" s="9">
        <v>0</v>
      </c>
      <c r="I7" s="9">
        <v>0</v>
      </c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>
        <v>5</v>
      </c>
      <c r="F8" s="284">
        <v>5</v>
      </c>
      <c r="G8" s="285"/>
      <c r="H8" s="9">
        <v>5</v>
      </c>
      <c r="I8" s="9">
        <v>5</v>
      </c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0.100000000000001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571</v>
      </c>
      <c r="C11" s="178"/>
      <c r="D11" s="178"/>
      <c r="E11" s="178"/>
      <c r="F11" s="178"/>
      <c r="G11" s="178"/>
      <c r="H11" s="178" t="s">
        <v>572</v>
      </c>
      <c r="I11" s="178"/>
      <c r="J11" s="178"/>
      <c r="K11" s="178"/>
      <c r="L11" s="178"/>
      <c r="M11" s="178"/>
      <c r="N11" s="178"/>
    </row>
    <row r="12" spans="1:14" ht="24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7" customHeight="1">
      <c r="A13" s="188"/>
      <c r="B13" s="181" t="s">
        <v>206</v>
      </c>
      <c r="C13" s="181" t="s">
        <v>207</v>
      </c>
      <c r="D13" s="279" t="s">
        <v>573</v>
      </c>
      <c r="E13" s="279"/>
      <c r="F13" s="279"/>
      <c r="G13" s="10" t="s">
        <v>574</v>
      </c>
      <c r="H13" s="10">
        <v>2</v>
      </c>
      <c r="I13" s="181">
        <v>10</v>
      </c>
      <c r="J13" s="181"/>
      <c r="K13" s="181">
        <v>10</v>
      </c>
      <c r="L13" s="181"/>
      <c r="M13" s="181"/>
      <c r="N13" s="181"/>
    </row>
    <row r="14" spans="1:14" ht="27" customHeight="1">
      <c r="A14" s="188"/>
      <c r="B14" s="181"/>
      <c r="C14" s="181"/>
      <c r="D14" s="279" t="s">
        <v>575</v>
      </c>
      <c r="E14" s="279"/>
      <c r="F14" s="279"/>
      <c r="G14" s="10" t="s">
        <v>576</v>
      </c>
      <c r="H14" s="10">
        <v>5</v>
      </c>
      <c r="I14" s="181">
        <v>10</v>
      </c>
      <c r="J14" s="181"/>
      <c r="K14" s="181">
        <v>10</v>
      </c>
      <c r="L14" s="181"/>
      <c r="M14" s="181"/>
      <c r="N14" s="181"/>
    </row>
    <row r="15" spans="1:14" ht="27" customHeight="1">
      <c r="A15" s="188"/>
      <c r="B15" s="181"/>
      <c r="C15" s="10" t="s">
        <v>209</v>
      </c>
      <c r="D15" s="279" t="s">
        <v>577</v>
      </c>
      <c r="E15" s="279"/>
      <c r="F15" s="279"/>
      <c r="G15" s="10" t="s">
        <v>496</v>
      </c>
      <c r="H15" s="10" t="s">
        <v>496</v>
      </c>
      <c r="I15" s="181">
        <v>10</v>
      </c>
      <c r="J15" s="181"/>
      <c r="K15" s="181">
        <v>10</v>
      </c>
      <c r="L15" s="181"/>
      <c r="M15" s="181"/>
      <c r="N15" s="181"/>
    </row>
    <row r="16" spans="1:14" ht="27" customHeight="1">
      <c r="A16" s="188"/>
      <c r="B16" s="181"/>
      <c r="C16" s="180" t="s">
        <v>212</v>
      </c>
      <c r="D16" s="279" t="s">
        <v>578</v>
      </c>
      <c r="E16" s="279"/>
      <c r="F16" s="279"/>
      <c r="G16" s="10" t="s">
        <v>554</v>
      </c>
      <c r="H16" s="10" t="s">
        <v>554</v>
      </c>
      <c r="I16" s="181">
        <v>5</v>
      </c>
      <c r="J16" s="181"/>
      <c r="K16" s="181">
        <v>5</v>
      </c>
      <c r="L16" s="181"/>
      <c r="M16" s="289"/>
      <c r="N16" s="290"/>
    </row>
    <row r="17" spans="1:14" ht="27" customHeight="1">
      <c r="A17" s="188"/>
      <c r="B17" s="181"/>
      <c r="C17" s="193"/>
      <c r="D17" s="279" t="s">
        <v>579</v>
      </c>
      <c r="E17" s="279"/>
      <c r="F17" s="279"/>
      <c r="G17" s="10" t="s">
        <v>67</v>
      </c>
      <c r="H17" s="10" t="s">
        <v>67</v>
      </c>
      <c r="I17" s="181">
        <v>5</v>
      </c>
      <c r="J17" s="181"/>
      <c r="K17" s="181">
        <v>5</v>
      </c>
      <c r="L17" s="181"/>
      <c r="M17" s="181"/>
      <c r="N17" s="181"/>
    </row>
    <row r="18" spans="1:14" ht="27" customHeight="1">
      <c r="A18" s="188"/>
      <c r="B18" s="181"/>
      <c r="C18" s="10" t="s">
        <v>214</v>
      </c>
      <c r="D18" s="279" t="s">
        <v>215</v>
      </c>
      <c r="E18" s="279"/>
      <c r="F18" s="279"/>
      <c r="G18" s="10" t="s">
        <v>580</v>
      </c>
      <c r="H18" s="10">
        <v>5</v>
      </c>
      <c r="I18" s="181">
        <v>10</v>
      </c>
      <c r="J18" s="181"/>
      <c r="K18" s="181">
        <v>10</v>
      </c>
      <c r="L18" s="181"/>
      <c r="M18" s="181"/>
      <c r="N18" s="181"/>
    </row>
    <row r="19" spans="1:14" ht="27" customHeight="1">
      <c r="A19" s="188"/>
      <c r="B19" s="181" t="s">
        <v>217</v>
      </c>
      <c r="C19" s="180" t="s">
        <v>74</v>
      </c>
      <c r="D19" s="279" t="s">
        <v>581</v>
      </c>
      <c r="E19" s="279"/>
      <c r="F19" s="279"/>
      <c r="G19" s="10" t="s">
        <v>560</v>
      </c>
      <c r="H19" s="10" t="s">
        <v>560</v>
      </c>
      <c r="I19" s="181">
        <v>10</v>
      </c>
      <c r="J19" s="181"/>
      <c r="K19" s="181">
        <v>8</v>
      </c>
      <c r="L19" s="181"/>
      <c r="M19" s="181"/>
      <c r="N19" s="181"/>
    </row>
    <row r="20" spans="1:14" ht="27" customHeight="1">
      <c r="A20" s="188"/>
      <c r="B20" s="181"/>
      <c r="C20" s="193"/>
      <c r="D20" s="279" t="s">
        <v>582</v>
      </c>
      <c r="E20" s="279"/>
      <c r="F20" s="279"/>
      <c r="G20" s="10" t="s">
        <v>76</v>
      </c>
      <c r="H20" s="10" t="s">
        <v>76</v>
      </c>
      <c r="I20" s="181">
        <v>5</v>
      </c>
      <c r="J20" s="181"/>
      <c r="K20" s="181">
        <v>5</v>
      </c>
      <c r="L20" s="181"/>
      <c r="M20" s="181"/>
      <c r="N20" s="181"/>
    </row>
    <row r="21" spans="1:14" ht="27" customHeight="1">
      <c r="A21" s="188"/>
      <c r="B21" s="181"/>
      <c r="C21" s="181" t="s">
        <v>219</v>
      </c>
      <c r="D21" s="279" t="s">
        <v>583</v>
      </c>
      <c r="E21" s="279"/>
      <c r="F21" s="279"/>
      <c r="G21" s="10" t="s">
        <v>314</v>
      </c>
      <c r="H21" s="10" t="s">
        <v>314</v>
      </c>
      <c r="I21" s="181">
        <v>5</v>
      </c>
      <c r="J21" s="181"/>
      <c r="K21" s="181">
        <v>4</v>
      </c>
      <c r="L21" s="181"/>
      <c r="M21" s="181"/>
      <c r="N21" s="181"/>
    </row>
    <row r="22" spans="1:14" ht="27" customHeight="1">
      <c r="A22" s="188"/>
      <c r="B22" s="181"/>
      <c r="C22" s="181"/>
      <c r="D22" s="279" t="s">
        <v>584</v>
      </c>
      <c r="E22" s="279"/>
      <c r="F22" s="279"/>
      <c r="G22" s="10" t="s">
        <v>565</v>
      </c>
      <c r="H22" s="10" t="s">
        <v>565</v>
      </c>
      <c r="I22" s="181">
        <v>10</v>
      </c>
      <c r="J22" s="181"/>
      <c r="K22" s="181">
        <v>8</v>
      </c>
      <c r="L22" s="181"/>
      <c r="M22" s="181"/>
      <c r="N22" s="181"/>
    </row>
    <row r="23" spans="1:14" ht="36.950000000000003" customHeight="1">
      <c r="A23" s="188"/>
      <c r="B23" s="10" t="s">
        <v>221</v>
      </c>
      <c r="C23" s="10" t="s">
        <v>222</v>
      </c>
      <c r="D23" s="279" t="s">
        <v>585</v>
      </c>
      <c r="E23" s="279"/>
      <c r="F23" s="279"/>
      <c r="G23" s="10" t="s">
        <v>103</v>
      </c>
      <c r="H23" s="10" t="s">
        <v>103</v>
      </c>
      <c r="I23" s="181">
        <v>10</v>
      </c>
      <c r="J23" s="181"/>
      <c r="K23" s="181">
        <v>9</v>
      </c>
      <c r="L23" s="181"/>
      <c r="M23" s="181"/>
      <c r="N23" s="181"/>
    </row>
    <row r="24" spans="1:14" ht="27" customHeight="1">
      <c r="A24" s="182" t="s">
        <v>226</v>
      </c>
      <c r="B24" s="182"/>
      <c r="C24" s="182"/>
      <c r="D24" s="182"/>
      <c r="E24" s="182"/>
      <c r="F24" s="182"/>
      <c r="G24" s="182"/>
      <c r="H24" s="182"/>
      <c r="I24" s="182">
        <v>100</v>
      </c>
      <c r="J24" s="182"/>
      <c r="K24" s="182">
        <v>94</v>
      </c>
      <c r="L24" s="182"/>
      <c r="M24" s="183"/>
      <c r="N24" s="183"/>
    </row>
    <row r="25" spans="1:14" ht="27" customHeight="1">
      <c r="A25" s="13" t="s">
        <v>227</v>
      </c>
      <c r="B25" s="184" t="s">
        <v>228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</row>
    <row r="26" spans="1:14">
      <c r="A26" s="187" t="s">
        <v>229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51.95" customHeight="1">
      <c r="A27" s="187" t="s">
        <v>230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41.1" customHeight="1">
      <c r="A28" s="187" t="s">
        <v>231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ht="15.95" customHeight="1"/>
  </sheetData>
  <mergeCells count="100">
    <mergeCell ref="E4:E5"/>
    <mergeCell ref="N4:N5"/>
    <mergeCell ref="A4:B9"/>
    <mergeCell ref="C4:D5"/>
    <mergeCell ref="F4:G5"/>
    <mergeCell ref="H4:I5"/>
    <mergeCell ref="J4:K5"/>
    <mergeCell ref="L4:M5"/>
    <mergeCell ref="B25:N25"/>
    <mergeCell ref="A26:N26"/>
    <mergeCell ref="A27:N27"/>
    <mergeCell ref="A28:N28"/>
    <mergeCell ref="A10:A11"/>
    <mergeCell ref="A12:A23"/>
    <mergeCell ref="B13:B18"/>
    <mergeCell ref="B19:B22"/>
    <mergeCell ref="C13:C14"/>
    <mergeCell ref="C16:C17"/>
    <mergeCell ref="C19:C20"/>
    <mergeCell ref="C21:C22"/>
    <mergeCell ref="D23:F23"/>
    <mergeCell ref="I23:J23"/>
    <mergeCell ref="K23:L23"/>
    <mergeCell ref="M23:N23"/>
    <mergeCell ref="A24:H24"/>
    <mergeCell ref="I24:J24"/>
    <mergeCell ref="K24:L24"/>
    <mergeCell ref="M24:N24"/>
    <mergeCell ref="D21:F21"/>
    <mergeCell ref="I21:J21"/>
    <mergeCell ref="K21:L21"/>
    <mergeCell ref="M21:N21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8:D8"/>
    <mergeCell ref="F8:G8"/>
    <mergeCell ref="J8:K8"/>
    <mergeCell ref="L8:M8"/>
    <mergeCell ref="C9:D9"/>
    <mergeCell ref="F9:G9"/>
    <mergeCell ref="H9:I9"/>
    <mergeCell ref="J9:K9"/>
    <mergeCell ref="L9:M9"/>
    <mergeCell ref="C6:D6"/>
    <mergeCell ref="F6:G6"/>
    <mergeCell ref="J6:K6"/>
    <mergeCell ref="L6:M6"/>
    <mergeCell ref="C7:D7"/>
    <mergeCell ref="F7:G7"/>
    <mergeCell ref="J7:K7"/>
    <mergeCell ref="L7:M7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V27"/>
  <sheetViews>
    <sheetView workbookViewId="0">
      <selection activeCell="H21" sqref="H21"/>
    </sheetView>
  </sheetViews>
  <sheetFormatPr defaultColWidth="9" defaultRowHeight="13.5"/>
  <cols>
    <col min="1" max="1" width="5.25" style="27" customWidth="1"/>
    <col min="2" max="2" width="7" style="27" customWidth="1"/>
    <col min="3" max="3" width="7.25" style="27" customWidth="1"/>
    <col min="4" max="4" width="7.75" style="27" customWidth="1"/>
    <col min="5" max="5" width="13.625" style="27" customWidth="1"/>
    <col min="6" max="6" width="0.375" style="27" customWidth="1"/>
    <col min="7" max="8" width="13.5" style="27" customWidth="1"/>
    <col min="9" max="9" width="5.375" style="27" customWidth="1"/>
    <col min="10" max="10" width="0.875" style="27" customWidth="1"/>
    <col min="11" max="11" width="8" style="27" customWidth="1"/>
    <col min="12" max="12" width="1" style="27" customWidth="1"/>
    <col min="13" max="13" width="6.875" style="27" customWidth="1"/>
    <col min="14" max="14" width="12.875" style="27" customWidth="1"/>
    <col min="15" max="256" width="9" style="27"/>
    <col min="257" max="16384" width="9" style="8"/>
  </cols>
  <sheetData>
    <row r="1" spans="1:14" ht="42" customHeight="1">
      <c r="A1" s="309" t="s">
        <v>586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4" customHeight="1">
      <c r="A2" s="178" t="s">
        <v>113</v>
      </c>
      <c r="B2" s="178"/>
      <c r="C2" s="178" t="s">
        <v>587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4" customHeight="1">
      <c r="A3" s="178" t="s">
        <v>114</v>
      </c>
      <c r="B3" s="178"/>
      <c r="C3" s="178" t="s">
        <v>145</v>
      </c>
      <c r="D3" s="178"/>
      <c r="E3" s="178"/>
      <c r="F3" s="178"/>
      <c r="G3" s="178"/>
      <c r="H3" s="178" t="s">
        <v>195</v>
      </c>
      <c r="I3" s="178"/>
      <c r="J3" s="178" t="s">
        <v>145</v>
      </c>
      <c r="K3" s="178"/>
      <c r="L3" s="178"/>
      <c r="M3" s="178"/>
      <c r="N3" s="178"/>
    </row>
    <row r="4" spans="1:14" ht="24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24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4" customHeight="1">
      <c r="A6" s="178"/>
      <c r="B6" s="178"/>
      <c r="C6" s="178" t="s">
        <v>199</v>
      </c>
      <c r="D6" s="178"/>
      <c r="E6" s="9">
        <v>10</v>
      </c>
      <c r="F6" s="178">
        <v>10</v>
      </c>
      <c r="G6" s="178"/>
      <c r="H6" s="178">
        <v>10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4" customHeight="1">
      <c r="A7" s="178"/>
      <c r="B7" s="178"/>
      <c r="C7" s="178" t="s">
        <v>200</v>
      </c>
      <c r="D7" s="178"/>
      <c r="E7" s="9">
        <v>10</v>
      </c>
      <c r="F7" s="178"/>
      <c r="G7" s="178"/>
      <c r="H7" s="178">
        <v>10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24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4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4.7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51" customHeight="1">
      <c r="A11" s="178"/>
      <c r="B11" s="178" t="s">
        <v>588</v>
      </c>
      <c r="C11" s="178"/>
      <c r="D11" s="178"/>
      <c r="E11" s="178"/>
      <c r="F11" s="178"/>
      <c r="G11" s="178"/>
      <c r="H11" s="178" t="s">
        <v>588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3.25" customHeight="1">
      <c r="A13" s="188"/>
      <c r="B13" s="181" t="s">
        <v>206</v>
      </c>
      <c r="C13" s="181" t="s">
        <v>207</v>
      </c>
      <c r="D13" s="182" t="s">
        <v>589</v>
      </c>
      <c r="E13" s="182"/>
      <c r="F13" s="182"/>
      <c r="G13" s="55" t="s">
        <v>590</v>
      </c>
      <c r="H13" s="55" t="s">
        <v>590</v>
      </c>
      <c r="I13" s="181">
        <v>7</v>
      </c>
      <c r="J13" s="181"/>
      <c r="K13" s="181">
        <v>7</v>
      </c>
      <c r="L13" s="181"/>
      <c r="M13" s="181"/>
      <c r="N13" s="181"/>
    </row>
    <row r="14" spans="1:14" ht="23.25" customHeight="1">
      <c r="A14" s="188"/>
      <c r="B14" s="181"/>
      <c r="C14" s="181"/>
      <c r="D14" s="182" t="s">
        <v>591</v>
      </c>
      <c r="E14" s="182"/>
      <c r="F14" s="182"/>
      <c r="G14" s="55" t="s">
        <v>592</v>
      </c>
      <c r="H14" s="55" t="s">
        <v>592</v>
      </c>
      <c r="I14" s="181">
        <v>7</v>
      </c>
      <c r="J14" s="181"/>
      <c r="K14" s="181">
        <v>7</v>
      </c>
      <c r="L14" s="181"/>
      <c r="M14" s="181"/>
      <c r="N14" s="181"/>
    </row>
    <row r="15" spans="1:14" ht="23.25" customHeight="1">
      <c r="A15" s="188"/>
      <c r="B15" s="181"/>
      <c r="C15" s="192" t="s">
        <v>209</v>
      </c>
      <c r="D15" s="182" t="s">
        <v>593</v>
      </c>
      <c r="E15" s="182"/>
      <c r="F15" s="182"/>
      <c r="G15" s="55" t="s">
        <v>594</v>
      </c>
      <c r="H15" s="55" t="s">
        <v>594</v>
      </c>
      <c r="I15" s="181">
        <v>7</v>
      </c>
      <c r="J15" s="181"/>
      <c r="K15" s="181">
        <v>5</v>
      </c>
      <c r="L15" s="181"/>
      <c r="M15" s="181"/>
      <c r="N15" s="181"/>
    </row>
    <row r="16" spans="1:14" ht="23.25" customHeight="1">
      <c r="A16" s="188"/>
      <c r="B16" s="181"/>
      <c r="C16" s="192"/>
      <c r="D16" s="182" t="s">
        <v>595</v>
      </c>
      <c r="E16" s="182"/>
      <c r="F16" s="182"/>
      <c r="G16" s="55" t="s">
        <v>594</v>
      </c>
      <c r="H16" s="55" t="s">
        <v>594</v>
      </c>
      <c r="I16" s="181">
        <v>7</v>
      </c>
      <c r="J16" s="181"/>
      <c r="K16" s="181">
        <v>5</v>
      </c>
      <c r="L16" s="181"/>
      <c r="M16" s="181"/>
      <c r="N16" s="181"/>
    </row>
    <row r="17" spans="1:14" ht="27" customHeight="1">
      <c r="A17" s="188"/>
      <c r="B17" s="181"/>
      <c r="C17" s="10" t="s">
        <v>212</v>
      </c>
      <c r="D17" s="182" t="s">
        <v>596</v>
      </c>
      <c r="E17" s="182"/>
      <c r="F17" s="182"/>
      <c r="G17" s="57">
        <v>44196</v>
      </c>
      <c r="H17" s="57">
        <v>44196</v>
      </c>
      <c r="I17" s="181">
        <v>7</v>
      </c>
      <c r="J17" s="181"/>
      <c r="K17" s="181">
        <v>7</v>
      </c>
      <c r="L17" s="181"/>
      <c r="M17" s="181"/>
      <c r="N17" s="181"/>
    </row>
    <row r="18" spans="1:14" ht="44.25" customHeight="1">
      <c r="A18" s="188"/>
      <c r="B18" s="181"/>
      <c r="C18" s="10" t="s">
        <v>214</v>
      </c>
      <c r="D18" s="182" t="s">
        <v>597</v>
      </c>
      <c r="E18" s="182"/>
      <c r="F18" s="182"/>
      <c r="G18" s="20" t="s">
        <v>598</v>
      </c>
      <c r="H18" s="10" t="s">
        <v>599</v>
      </c>
      <c r="I18" s="289">
        <v>15</v>
      </c>
      <c r="J18" s="290"/>
      <c r="K18" s="181">
        <v>13</v>
      </c>
      <c r="L18" s="181"/>
      <c r="M18" s="181"/>
      <c r="N18" s="181"/>
    </row>
    <row r="19" spans="1:14" ht="27.75" customHeight="1">
      <c r="A19" s="188"/>
      <c r="B19" s="181" t="s">
        <v>217</v>
      </c>
      <c r="C19" s="181" t="s">
        <v>74</v>
      </c>
      <c r="D19" s="182" t="s">
        <v>600</v>
      </c>
      <c r="E19" s="182"/>
      <c r="F19" s="182"/>
      <c r="G19" s="20" t="s">
        <v>601</v>
      </c>
      <c r="H19" s="20" t="s">
        <v>601</v>
      </c>
      <c r="I19" s="181">
        <v>20</v>
      </c>
      <c r="J19" s="181"/>
      <c r="K19" s="181">
        <v>18</v>
      </c>
      <c r="L19" s="181"/>
      <c r="M19" s="181"/>
      <c r="N19" s="181"/>
    </row>
    <row r="20" spans="1:14" ht="27" customHeight="1">
      <c r="A20" s="188"/>
      <c r="B20" s="181"/>
      <c r="C20" s="181"/>
      <c r="D20" s="182" t="s">
        <v>602</v>
      </c>
      <c r="E20" s="182"/>
      <c r="F20" s="182"/>
      <c r="G20" s="10" t="s">
        <v>603</v>
      </c>
      <c r="H20" s="10" t="s">
        <v>603</v>
      </c>
      <c r="I20" s="181">
        <v>10</v>
      </c>
      <c r="J20" s="181"/>
      <c r="K20" s="181">
        <v>8</v>
      </c>
      <c r="L20" s="181"/>
      <c r="M20" s="181"/>
      <c r="N20" s="181"/>
    </row>
    <row r="21" spans="1:14" ht="41.25" customHeight="1">
      <c r="A21" s="188"/>
      <c r="B21" s="10" t="s">
        <v>221</v>
      </c>
      <c r="C21" s="10" t="s">
        <v>222</v>
      </c>
      <c r="D21" s="182" t="s">
        <v>604</v>
      </c>
      <c r="E21" s="182"/>
      <c r="F21" s="182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21.7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89</v>
      </c>
      <c r="L22" s="182"/>
      <c r="M22" s="310"/>
      <c r="N22" s="310"/>
    </row>
    <row r="23" spans="1:14" ht="27.75" customHeight="1">
      <c r="A23" s="42" t="s">
        <v>227</v>
      </c>
      <c r="B23" s="281" t="s">
        <v>228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3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4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8"/>
    <mergeCell ref="B19:B20"/>
    <mergeCell ref="C13:C14"/>
    <mergeCell ref="C15:C16"/>
    <mergeCell ref="C19:C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V30"/>
  <sheetViews>
    <sheetView workbookViewId="0">
      <selection activeCell="V28" sqref="V28"/>
    </sheetView>
  </sheetViews>
  <sheetFormatPr defaultColWidth="9" defaultRowHeight="13.5"/>
  <cols>
    <col min="1" max="1" width="5.25" style="27" customWidth="1"/>
    <col min="2" max="2" width="9" style="27"/>
    <col min="3" max="3" width="7.25" style="27" customWidth="1"/>
    <col min="4" max="4" width="7.75" style="27" customWidth="1"/>
    <col min="5" max="5" width="5.625" style="27" customWidth="1"/>
    <col min="6" max="6" width="4.125" style="27" customWidth="1"/>
    <col min="7" max="7" width="12.625" style="27" customWidth="1"/>
    <col min="8" max="8" width="13.25" style="27" customWidth="1"/>
    <col min="9" max="9" width="6.875" style="27" customWidth="1"/>
    <col min="10" max="10" width="0.875" style="27" customWidth="1"/>
    <col min="11" max="11" width="8" style="27" customWidth="1"/>
    <col min="12" max="12" width="1" style="27" customWidth="1"/>
    <col min="13" max="13" width="6.875" style="27" customWidth="1"/>
    <col min="14" max="14" width="12.875" style="27" customWidth="1"/>
    <col min="15" max="256" width="9" style="27"/>
    <col min="257" max="16384" width="9" style="8"/>
  </cols>
  <sheetData>
    <row r="1" spans="1:14" ht="42" customHeight="1">
      <c r="A1" s="309" t="s">
        <v>586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4" customHeight="1">
      <c r="A2" s="178" t="s">
        <v>113</v>
      </c>
      <c r="B2" s="178"/>
      <c r="C2" s="178" t="s">
        <v>146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4" customHeight="1">
      <c r="A3" s="178" t="s">
        <v>114</v>
      </c>
      <c r="B3" s="178"/>
      <c r="C3" s="178" t="s">
        <v>145</v>
      </c>
      <c r="D3" s="178"/>
      <c r="E3" s="178"/>
      <c r="F3" s="178"/>
      <c r="G3" s="178"/>
      <c r="H3" s="178" t="s">
        <v>195</v>
      </c>
      <c r="I3" s="178"/>
      <c r="J3" s="178" t="s">
        <v>145</v>
      </c>
      <c r="K3" s="178"/>
      <c r="L3" s="178"/>
      <c r="M3" s="178"/>
      <c r="N3" s="178"/>
    </row>
    <row r="4" spans="1:14" ht="24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24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4" customHeight="1">
      <c r="A6" s="178"/>
      <c r="B6" s="178"/>
      <c r="C6" s="178" t="s">
        <v>199</v>
      </c>
      <c r="D6" s="178"/>
      <c r="E6" s="9">
        <v>2.8</v>
      </c>
      <c r="F6" s="178">
        <v>2.8</v>
      </c>
      <c r="G6" s="178"/>
      <c r="H6" s="178">
        <v>2.8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4" customHeight="1">
      <c r="A7" s="178"/>
      <c r="B7" s="178"/>
      <c r="C7" s="178" t="s">
        <v>200</v>
      </c>
      <c r="D7" s="178"/>
      <c r="E7" s="9">
        <v>2.8</v>
      </c>
      <c r="F7" s="178"/>
      <c r="G7" s="178"/>
      <c r="H7" s="178">
        <v>2.8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24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4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4.7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51" customHeight="1">
      <c r="A11" s="178"/>
      <c r="B11" s="178" t="s">
        <v>605</v>
      </c>
      <c r="C11" s="178"/>
      <c r="D11" s="178"/>
      <c r="E11" s="178"/>
      <c r="F11" s="178"/>
      <c r="G11" s="178"/>
      <c r="H11" s="178" t="s">
        <v>606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5.5" customHeight="1">
      <c r="A13" s="188"/>
      <c r="B13" s="180" t="s">
        <v>206</v>
      </c>
      <c r="C13" s="180" t="s">
        <v>207</v>
      </c>
      <c r="D13" s="311" t="s">
        <v>607</v>
      </c>
      <c r="E13" s="312"/>
      <c r="F13" s="313"/>
      <c r="G13" s="55" t="s">
        <v>608</v>
      </c>
      <c r="H13" s="55" t="s">
        <v>608</v>
      </c>
      <c r="I13" s="181">
        <v>6</v>
      </c>
      <c r="J13" s="181"/>
      <c r="K13" s="181">
        <v>6</v>
      </c>
      <c r="L13" s="181"/>
      <c r="M13" s="181"/>
      <c r="N13" s="181"/>
    </row>
    <row r="14" spans="1:14" ht="25.5" customHeight="1">
      <c r="A14" s="188"/>
      <c r="B14" s="192"/>
      <c r="C14" s="192"/>
      <c r="D14" s="314" t="s">
        <v>609</v>
      </c>
      <c r="E14" s="315"/>
      <c r="F14" s="316"/>
      <c r="G14" s="20" t="s">
        <v>610</v>
      </c>
      <c r="H14" s="20" t="s">
        <v>610</v>
      </c>
      <c r="I14" s="181">
        <v>6</v>
      </c>
      <c r="J14" s="181"/>
      <c r="K14" s="181">
        <v>6</v>
      </c>
      <c r="L14" s="181"/>
      <c r="M14" s="181"/>
      <c r="N14" s="181"/>
    </row>
    <row r="15" spans="1:14" ht="25.5" customHeight="1">
      <c r="A15" s="188"/>
      <c r="B15" s="192"/>
      <c r="C15" s="192"/>
      <c r="D15" s="314" t="s">
        <v>611</v>
      </c>
      <c r="E15" s="315"/>
      <c r="F15" s="316"/>
      <c r="G15" s="20" t="s">
        <v>612</v>
      </c>
      <c r="H15" s="20" t="s">
        <v>612</v>
      </c>
      <c r="I15" s="181">
        <v>6</v>
      </c>
      <c r="J15" s="181"/>
      <c r="K15" s="181">
        <v>4</v>
      </c>
      <c r="L15" s="181"/>
      <c r="M15" s="181"/>
      <c r="N15" s="181"/>
    </row>
    <row r="16" spans="1:14" ht="25.5" customHeight="1">
      <c r="A16" s="188"/>
      <c r="B16" s="192"/>
      <c r="C16" s="193"/>
      <c r="D16" s="314" t="s">
        <v>613</v>
      </c>
      <c r="E16" s="315"/>
      <c r="F16" s="316"/>
      <c r="G16" s="20" t="s">
        <v>614</v>
      </c>
      <c r="H16" s="20" t="s">
        <v>614</v>
      </c>
      <c r="I16" s="181">
        <v>6</v>
      </c>
      <c r="J16" s="181"/>
      <c r="K16" s="181">
        <v>6</v>
      </c>
      <c r="L16" s="181"/>
      <c r="M16" s="181"/>
      <c r="N16" s="181"/>
    </row>
    <row r="17" spans="1:14" ht="27" customHeight="1">
      <c r="A17" s="188"/>
      <c r="B17" s="192"/>
      <c r="C17" s="180" t="s">
        <v>209</v>
      </c>
      <c r="D17" s="182" t="s">
        <v>615</v>
      </c>
      <c r="E17" s="182"/>
      <c r="F17" s="182"/>
      <c r="G17" s="57" t="s">
        <v>616</v>
      </c>
      <c r="H17" s="57" t="s">
        <v>616</v>
      </c>
      <c r="I17" s="181">
        <v>6</v>
      </c>
      <c r="J17" s="181"/>
      <c r="K17" s="181">
        <v>5</v>
      </c>
      <c r="L17" s="181"/>
      <c r="M17" s="181"/>
      <c r="N17" s="181"/>
    </row>
    <row r="18" spans="1:14" ht="27" customHeight="1">
      <c r="A18" s="188"/>
      <c r="B18" s="192"/>
      <c r="C18" s="193"/>
      <c r="D18" s="182" t="s">
        <v>617</v>
      </c>
      <c r="E18" s="182"/>
      <c r="F18" s="182"/>
      <c r="G18" s="57" t="s">
        <v>369</v>
      </c>
      <c r="H18" s="57" t="s">
        <v>369</v>
      </c>
      <c r="I18" s="181">
        <v>6</v>
      </c>
      <c r="J18" s="181"/>
      <c r="K18" s="181">
        <v>6</v>
      </c>
      <c r="L18" s="181"/>
      <c r="M18" s="181"/>
      <c r="N18" s="181"/>
    </row>
    <row r="19" spans="1:14" ht="33" customHeight="1">
      <c r="A19" s="188"/>
      <c r="B19" s="192"/>
      <c r="C19" s="10" t="s">
        <v>212</v>
      </c>
      <c r="D19" s="182" t="s">
        <v>618</v>
      </c>
      <c r="E19" s="182"/>
      <c r="F19" s="182"/>
      <c r="G19" s="20" t="s">
        <v>619</v>
      </c>
      <c r="H19" s="20" t="s">
        <v>619</v>
      </c>
      <c r="I19" s="289">
        <v>10</v>
      </c>
      <c r="J19" s="290"/>
      <c r="K19" s="181">
        <v>8</v>
      </c>
      <c r="L19" s="181"/>
      <c r="M19" s="181"/>
      <c r="N19" s="181"/>
    </row>
    <row r="20" spans="1:14" ht="21.95" customHeight="1">
      <c r="A20" s="188"/>
      <c r="B20" s="193"/>
      <c r="C20" s="10" t="s">
        <v>214</v>
      </c>
      <c r="D20" s="182" t="s">
        <v>620</v>
      </c>
      <c r="E20" s="182"/>
      <c r="F20" s="182"/>
      <c r="G20" s="10">
        <v>2.8</v>
      </c>
      <c r="H20" s="10">
        <v>2.8</v>
      </c>
      <c r="I20" s="181">
        <v>10</v>
      </c>
      <c r="J20" s="181"/>
      <c r="K20" s="181">
        <v>10</v>
      </c>
      <c r="L20" s="181"/>
      <c r="M20" s="181"/>
      <c r="N20" s="181"/>
    </row>
    <row r="21" spans="1:14" ht="23.1" customHeight="1">
      <c r="A21" s="188"/>
      <c r="B21" s="181" t="s">
        <v>217</v>
      </c>
      <c r="C21" s="181" t="s">
        <v>74</v>
      </c>
      <c r="D21" s="182" t="s">
        <v>621</v>
      </c>
      <c r="E21" s="182"/>
      <c r="F21" s="182"/>
      <c r="G21" s="20" t="s">
        <v>622</v>
      </c>
      <c r="H21" s="20" t="s">
        <v>622</v>
      </c>
      <c r="I21" s="181">
        <v>20</v>
      </c>
      <c r="J21" s="181"/>
      <c r="K21" s="181">
        <v>16</v>
      </c>
      <c r="L21" s="181"/>
      <c r="M21" s="181"/>
      <c r="N21" s="181"/>
    </row>
    <row r="22" spans="1:14" ht="24" customHeight="1">
      <c r="A22" s="188"/>
      <c r="B22" s="181"/>
      <c r="C22" s="181"/>
      <c r="D22" s="182" t="s">
        <v>623</v>
      </c>
      <c r="E22" s="182"/>
      <c r="F22" s="182"/>
      <c r="G22" s="10" t="s">
        <v>624</v>
      </c>
      <c r="H22" s="10" t="s">
        <v>624</v>
      </c>
      <c r="I22" s="181">
        <v>10</v>
      </c>
      <c r="J22" s="181"/>
      <c r="K22" s="181">
        <v>8</v>
      </c>
      <c r="L22" s="181"/>
      <c r="M22" s="181"/>
      <c r="N22" s="181"/>
    </row>
    <row r="23" spans="1:14" ht="21.95" customHeight="1">
      <c r="A23" s="188"/>
      <c r="B23" s="180" t="s">
        <v>221</v>
      </c>
      <c r="C23" s="180" t="s">
        <v>222</v>
      </c>
      <c r="D23" s="182" t="s">
        <v>625</v>
      </c>
      <c r="E23" s="182"/>
      <c r="F23" s="182"/>
      <c r="G23" s="11" t="s">
        <v>103</v>
      </c>
      <c r="H23" s="11" t="s">
        <v>103</v>
      </c>
      <c r="I23" s="181">
        <v>5</v>
      </c>
      <c r="J23" s="181"/>
      <c r="K23" s="181">
        <v>4</v>
      </c>
      <c r="L23" s="181"/>
      <c r="M23" s="181"/>
      <c r="N23" s="181"/>
    </row>
    <row r="24" spans="1:14" ht="27.95" customHeight="1">
      <c r="A24" s="188"/>
      <c r="B24" s="193"/>
      <c r="C24" s="193"/>
      <c r="D24" s="182" t="s">
        <v>604</v>
      </c>
      <c r="E24" s="182"/>
      <c r="F24" s="182"/>
      <c r="G24" s="11" t="s">
        <v>103</v>
      </c>
      <c r="H24" s="11" t="s">
        <v>103</v>
      </c>
      <c r="I24" s="181">
        <v>5</v>
      </c>
      <c r="J24" s="181"/>
      <c r="K24" s="181">
        <v>4</v>
      </c>
      <c r="L24" s="181"/>
      <c r="M24" s="181"/>
      <c r="N24" s="181"/>
    </row>
    <row r="25" spans="1:14" ht="21.75" customHeight="1">
      <c r="A25" s="182" t="s">
        <v>226</v>
      </c>
      <c r="B25" s="182"/>
      <c r="C25" s="182"/>
      <c r="D25" s="182"/>
      <c r="E25" s="182"/>
      <c r="F25" s="182"/>
      <c r="G25" s="182"/>
      <c r="H25" s="182"/>
      <c r="I25" s="182">
        <v>100</v>
      </c>
      <c r="J25" s="182"/>
      <c r="K25" s="182">
        <v>93</v>
      </c>
      <c r="L25" s="182"/>
      <c r="M25" s="310"/>
      <c r="N25" s="310"/>
    </row>
    <row r="26" spans="1:14" ht="21" customHeight="1">
      <c r="A26" s="42" t="s">
        <v>227</v>
      </c>
      <c r="B26" s="281" t="s">
        <v>317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3"/>
    </row>
    <row r="27" spans="1:14">
      <c r="A27" s="187" t="s">
        <v>229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51.95" customHeight="1">
      <c r="A28" s="187" t="s">
        <v>230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ht="41.1" customHeight="1">
      <c r="A29" s="187" t="s">
        <v>231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4" ht="15.95" customHeight="1"/>
  </sheetData>
  <mergeCells count="108">
    <mergeCell ref="A27:N27"/>
    <mergeCell ref="A28:N28"/>
    <mergeCell ref="A29:N29"/>
    <mergeCell ref="A10:A11"/>
    <mergeCell ref="A12:A24"/>
    <mergeCell ref="B13:B20"/>
    <mergeCell ref="B21:B22"/>
    <mergeCell ref="B23:B24"/>
    <mergeCell ref="C13:C16"/>
    <mergeCell ref="C17:C18"/>
    <mergeCell ref="C21:C22"/>
    <mergeCell ref="C23:C24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13" type="noConversion"/>
  <pageMargins left="0.75" right="0.75" top="1" bottom="1" header="0.5" footer="0.5"/>
  <pageSetup paperSize="9" scale="85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V28"/>
  <sheetViews>
    <sheetView workbookViewId="0">
      <selection activeCell="Q20" sqref="Q20"/>
    </sheetView>
  </sheetViews>
  <sheetFormatPr defaultColWidth="9" defaultRowHeight="13.5"/>
  <cols>
    <col min="1" max="1" width="5.25" style="27" customWidth="1"/>
    <col min="2" max="2" width="9" style="27"/>
    <col min="3" max="3" width="7.25" style="27" customWidth="1"/>
    <col min="4" max="4" width="7.75" style="27" customWidth="1"/>
    <col min="5" max="5" width="5.625" style="27" customWidth="1"/>
    <col min="6" max="6" width="4.125" style="27" customWidth="1"/>
    <col min="7" max="7" width="13.625" style="27" customWidth="1"/>
    <col min="8" max="8" width="13.25" style="27" customWidth="1"/>
    <col min="9" max="9" width="6.875" style="27" customWidth="1"/>
    <col min="10" max="10" width="0.875" style="27" customWidth="1"/>
    <col min="11" max="11" width="8" style="27" customWidth="1"/>
    <col min="12" max="12" width="1" style="27" customWidth="1"/>
    <col min="13" max="13" width="6.875" style="27" customWidth="1"/>
    <col min="14" max="14" width="12.875" style="27" customWidth="1"/>
    <col min="15" max="256" width="9" style="27"/>
    <col min="257" max="16384" width="9" style="8"/>
  </cols>
  <sheetData>
    <row r="1" spans="1:18" ht="42" customHeight="1">
      <c r="A1" s="309" t="s">
        <v>586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8" ht="24" customHeight="1">
      <c r="A2" s="178" t="s">
        <v>113</v>
      </c>
      <c r="B2" s="178"/>
      <c r="C2" s="178" t="s">
        <v>184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8" ht="24" customHeight="1">
      <c r="A3" s="178" t="s">
        <v>114</v>
      </c>
      <c r="B3" s="178"/>
      <c r="C3" s="178" t="s">
        <v>145</v>
      </c>
      <c r="D3" s="178"/>
      <c r="E3" s="178"/>
      <c r="F3" s="178"/>
      <c r="G3" s="178"/>
      <c r="H3" s="178" t="s">
        <v>195</v>
      </c>
      <c r="I3" s="178"/>
      <c r="J3" s="178" t="s">
        <v>145</v>
      </c>
      <c r="K3" s="178"/>
      <c r="L3" s="178"/>
      <c r="M3" s="178"/>
      <c r="N3" s="178"/>
    </row>
    <row r="4" spans="1:18" ht="24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8" ht="24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8" ht="24" customHeight="1">
      <c r="A6" s="178"/>
      <c r="B6" s="178"/>
      <c r="C6" s="178" t="s">
        <v>199</v>
      </c>
      <c r="D6" s="178"/>
      <c r="E6" s="9">
        <v>6</v>
      </c>
      <c r="F6" s="178">
        <v>6</v>
      </c>
      <c r="G6" s="178"/>
      <c r="H6" s="178">
        <v>6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8" ht="24" customHeight="1">
      <c r="A7" s="178"/>
      <c r="B7" s="178"/>
      <c r="C7" s="178" t="s">
        <v>200</v>
      </c>
      <c r="D7" s="178"/>
      <c r="E7" s="9">
        <v>6</v>
      </c>
      <c r="F7" s="178"/>
      <c r="G7" s="178"/>
      <c r="H7" s="178">
        <v>6</v>
      </c>
      <c r="I7" s="178"/>
      <c r="J7" s="178" t="s">
        <v>18</v>
      </c>
      <c r="K7" s="178"/>
      <c r="L7" s="178"/>
      <c r="M7" s="178"/>
      <c r="N7" s="9" t="s">
        <v>18</v>
      </c>
    </row>
    <row r="8" spans="1:18" ht="24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8" ht="24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8" ht="24.7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8" ht="51" customHeight="1">
      <c r="A11" s="178"/>
      <c r="B11" s="178" t="s">
        <v>626</v>
      </c>
      <c r="C11" s="178"/>
      <c r="D11" s="178"/>
      <c r="E11" s="178"/>
      <c r="F11" s="178"/>
      <c r="G11" s="178"/>
      <c r="H11" s="178" t="s">
        <v>627</v>
      </c>
      <c r="I11" s="178"/>
      <c r="J11" s="178"/>
      <c r="K11" s="178"/>
      <c r="L11" s="178"/>
      <c r="M11" s="178"/>
      <c r="N11" s="178"/>
    </row>
    <row r="12" spans="1:18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8" ht="25.5" customHeight="1">
      <c r="A13" s="188"/>
      <c r="B13" s="180" t="s">
        <v>206</v>
      </c>
      <c r="C13" s="181" t="s">
        <v>207</v>
      </c>
      <c r="D13" s="311" t="s">
        <v>628</v>
      </c>
      <c r="E13" s="312"/>
      <c r="F13" s="313"/>
      <c r="G13" s="55" t="s">
        <v>629</v>
      </c>
      <c r="H13" s="56" t="s">
        <v>629</v>
      </c>
      <c r="I13" s="181">
        <v>7</v>
      </c>
      <c r="J13" s="181"/>
      <c r="K13" s="181">
        <v>7</v>
      </c>
      <c r="L13" s="181"/>
      <c r="M13" s="181"/>
      <c r="N13" s="181"/>
    </row>
    <row r="14" spans="1:18" ht="25.5" customHeight="1">
      <c r="A14" s="188"/>
      <c r="B14" s="192"/>
      <c r="C14" s="181"/>
      <c r="D14" s="314" t="s">
        <v>630</v>
      </c>
      <c r="E14" s="315"/>
      <c r="F14" s="316"/>
      <c r="G14" s="20" t="s">
        <v>631</v>
      </c>
      <c r="H14" s="20" t="s">
        <v>632</v>
      </c>
      <c r="I14" s="181">
        <v>7</v>
      </c>
      <c r="J14" s="181"/>
      <c r="K14" s="181">
        <v>7</v>
      </c>
      <c r="L14" s="181"/>
      <c r="M14" s="181"/>
      <c r="N14" s="181"/>
      <c r="R14" s="10"/>
    </row>
    <row r="15" spans="1:18" ht="25.5" customHeight="1">
      <c r="A15" s="188"/>
      <c r="B15" s="192"/>
      <c r="C15" s="192" t="s">
        <v>209</v>
      </c>
      <c r="D15" s="314" t="s">
        <v>633</v>
      </c>
      <c r="E15" s="315"/>
      <c r="F15" s="316"/>
      <c r="G15" s="57" t="s">
        <v>369</v>
      </c>
      <c r="H15" s="57" t="s">
        <v>369</v>
      </c>
      <c r="I15" s="289">
        <v>7</v>
      </c>
      <c r="J15" s="290"/>
      <c r="K15" s="289">
        <v>7</v>
      </c>
      <c r="L15" s="290"/>
      <c r="M15" s="289"/>
      <c r="N15" s="290"/>
    </row>
    <row r="16" spans="1:18" ht="27" customHeight="1">
      <c r="A16" s="188"/>
      <c r="B16" s="192"/>
      <c r="C16" s="193"/>
      <c r="D16" s="182" t="s">
        <v>634</v>
      </c>
      <c r="E16" s="182"/>
      <c r="F16" s="182"/>
      <c r="G16" s="57" t="s">
        <v>369</v>
      </c>
      <c r="H16" s="57" t="s">
        <v>369</v>
      </c>
      <c r="I16" s="181">
        <v>7</v>
      </c>
      <c r="J16" s="181"/>
      <c r="K16" s="181">
        <v>7</v>
      </c>
      <c r="L16" s="181"/>
      <c r="M16" s="181"/>
      <c r="N16" s="181"/>
    </row>
    <row r="17" spans="1:14" ht="44.25" customHeight="1">
      <c r="A17" s="188"/>
      <c r="B17" s="192"/>
      <c r="C17" s="10" t="s">
        <v>212</v>
      </c>
      <c r="D17" s="182" t="s">
        <v>635</v>
      </c>
      <c r="E17" s="182"/>
      <c r="F17" s="182"/>
      <c r="G17" s="57">
        <v>44196</v>
      </c>
      <c r="H17" s="57">
        <v>44196</v>
      </c>
      <c r="I17" s="289">
        <v>7</v>
      </c>
      <c r="J17" s="290"/>
      <c r="K17" s="181">
        <v>5</v>
      </c>
      <c r="L17" s="181"/>
      <c r="M17" s="181"/>
      <c r="N17" s="181"/>
    </row>
    <row r="18" spans="1:14" ht="27" customHeight="1">
      <c r="A18" s="188"/>
      <c r="B18" s="193"/>
      <c r="C18" s="10" t="s">
        <v>214</v>
      </c>
      <c r="D18" s="182" t="s">
        <v>620</v>
      </c>
      <c r="E18" s="182"/>
      <c r="F18" s="182"/>
      <c r="G18" s="10" t="s">
        <v>636</v>
      </c>
      <c r="H18" s="10" t="s">
        <v>636</v>
      </c>
      <c r="I18" s="181">
        <v>15</v>
      </c>
      <c r="J18" s="181"/>
      <c r="K18" s="181">
        <v>15</v>
      </c>
      <c r="L18" s="181"/>
      <c r="M18" s="181"/>
      <c r="N18" s="181"/>
    </row>
    <row r="19" spans="1:14" ht="27.75" customHeight="1">
      <c r="A19" s="188"/>
      <c r="B19" s="181" t="s">
        <v>217</v>
      </c>
      <c r="C19" s="181" t="s">
        <v>74</v>
      </c>
      <c r="D19" s="182" t="s">
        <v>637</v>
      </c>
      <c r="E19" s="182"/>
      <c r="F19" s="182"/>
      <c r="G19" s="20" t="s">
        <v>297</v>
      </c>
      <c r="H19" s="20" t="s">
        <v>297</v>
      </c>
      <c r="I19" s="181">
        <v>20</v>
      </c>
      <c r="J19" s="181"/>
      <c r="K19" s="181">
        <v>15</v>
      </c>
      <c r="L19" s="181"/>
      <c r="M19" s="181"/>
      <c r="N19" s="181"/>
    </row>
    <row r="20" spans="1:14" ht="27" customHeight="1">
      <c r="A20" s="188"/>
      <c r="B20" s="181"/>
      <c r="C20" s="181"/>
      <c r="D20" s="182" t="s">
        <v>638</v>
      </c>
      <c r="E20" s="182"/>
      <c r="F20" s="182"/>
      <c r="G20" s="20" t="s">
        <v>287</v>
      </c>
      <c r="H20" s="20" t="s">
        <v>287</v>
      </c>
      <c r="I20" s="181">
        <v>10</v>
      </c>
      <c r="J20" s="181"/>
      <c r="K20" s="181">
        <v>8</v>
      </c>
      <c r="L20" s="181"/>
      <c r="M20" s="181"/>
      <c r="N20" s="181"/>
    </row>
    <row r="21" spans="1:14" ht="27" customHeight="1">
      <c r="A21" s="188"/>
      <c r="B21" s="180" t="s">
        <v>221</v>
      </c>
      <c r="C21" s="180" t="s">
        <v>222</v>
      </c>
      <c r="D21" s="182" t="s">
        <v>299</v>
      </c>
      <c r="E21" s="182"/>
      <c r="F21" s="182"/>
      <c r="G21" s="11" t="s">
        <v>103</v>
      </c>
      <c r="H21" s="11" t="s">
        <v>103</v>
      </c>
      <c r="I21" s="181">
        <v>5</v>
      </c>
      <c r="J21" s="181"/>
      <c r="K21" s="181">
        <v>4</v>
      </c>
      <c r="L21" s="181"/>
      <c r="M21" s="181"/>
      <c r="N21" s="181"/>
    </row>
    <row r="22" spans="1:14" ht="41.25" customHeight="1">
      <c r="A22" s="188"/>
      <c r="B22" s="193"/>
      <c r="C22" s="193"/>
      <c r="D22" s="182" t="s">
        <v>604</v>
      </c>
      <c r="E22" s="182"/>
      <c r="F22" s="182"/>
      <c r="G22" s="11" t="s">
        <v>103</v>
      </c>
      <c r="H22" s="11" t="s">
        <v>103</v>
      </c>
      <c r="I22" s="181">
        <v>5</v>
      </c>
      <c r="J22" s="181"/>
      <c r="K22" s="181">
        <v>4</v>
      </c>
      <c r="L22" s="181"/>
      <c r="M22" s="181"/>
      <c r="N22" s="181"/>
    </row>
    <row r="23" spans="1:14" ht="21.75" customHeight="1">
      <c r="A23" s="317" t="s">
        <v>226</v>
      </c>
      <c r="B23" s="318"/>
      <c r="C23" s="318"/>
      <c r="D23" s="318"/>
      <c r="E23" s="318"/>
      <c r="F23" s="318"/>
      <c r="G23" s="318"/>
      <c r="H23" s="319"/>
      <c r="I23" s="182">
        <v>100</v>
      </c>
      <c r="J23" s="182"/>
      <c r="K23" s="182">
        <v>89</v>
      </c>
      <c r="L23" s="182"/>
      <c r="M23" s="310"/>
      <c r="N23" s="310"/>
    </row>
    <row r="24" spans="1:14" ht="27.75" customHeight="1">
      <c r="A24" s="42" t="s">
        <v>227</v>
      </c>
      <c r="B24" s="281" t="s">
        <v>228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3"/>
    </row>
    <row r="25" spans="1:14" ht="13.5" customHeight="1">
      <c r="A25" s="320" t="s">
        <v>229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</row>
    <row r="26" spans="1:14" ht="51.95" customHeight="1">
      <c r="A26" s="187" t="s">
        <v>230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41.1" customHeight="1">
      <c r="A27" s="187" t="s">
        <v>231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15.95" customHeight="1"/>
  </sheetData>
  <mergeCells count="100">
    <mergeCell ref="E4:E5"/>
    <mergeCell ref="N4:N5"/>
    <mergeCell ref="A4:B9"/>
    <mergeCell ref="C4:D5"/>
    <mergeCell ref="F4:G5"/>
    <mergeCell ref="H4:I5"/>
    <mergeCell ref="J4:K5"/>
    <mergeCell ref="L4:M5"/>
    <mergeCell ref="A25:N25"/>
    <mergeCell ref="A26:N26"/>
    <mergeCell ref="A27:N27"/>
    <mergeCell ref="A10:A11"/>
    <mergeCell ref="A12:A22"/>
    <mergeCell ref="B13:B18"/>
    <mergeCell ref="B19:B20"/>
    <mergeCell ref="B21:B22"/>
    <mergeCell ref="C13:C14"/>
    <mergeCell ref="C15:C16"/>
    <mergeCell ref="C19:C20"/>
    <mergeCell ref="C21:C22"/>
    <mergeCell ref="A23:H23"/>
    <mergeCell ref="I23:J23"/>
    <mergeCell ref="K23:L23"/>
    <mergeCell ref="M23:N23"/>
    <mergeCell ref="B24:N24"/>
    <mergeCell ref="D21:F21"/>
    <mergeCell ref="I21:J21"/>
    <mergeCell ref="K21:L21"/>
    <mergeCell ref="M21:N21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34"/>
  <sheetViews>
    <sheetView workbookViewId="0">
      <selection activeCell="H28" sqref="H28"/>
    </sheetView>
  </sheetViews>
  <sheetFormatPr defaultColWidth="9" defaultRowHeight="13.5"/>
  <cols>
    <col min="1" max="1" width="5.25" style="8" customWidth="1"/>
    <col min="2" max="2" width="9" style="8"/>
    <col min="3" max="3" width="7.25" style="39" customWidth="1"/>
    <col min="4" max="4" width="9" style="8"/>
    <col min="5" max="5" width="14" style="8" customWidth="1"/>
    <col min="6" max="6" width="2.375" style="8" customWidth="1"/>
    <col min="7" max="7" width="10.875" style="8" customWidth="1"/>
    <col min="8" max="8" width="10.625" style="8" customWidth="1"/>
    <col min="9" max="9" width="6.875" style="8" customWidth="1"/>
    <col min="10" max="10" width="8" style="8" customWidth="1"/>
    <col min="11" max="11" width="6.875" style="39" customWidth="1"/>
    <col min="12" max="12" width="28.75" style="39" customWidth="1"/>
    <col min="13" max="16384" width="9" style="8"/>
  </cols>
  <sheetData>
    <row r="1" spans="1:12" ht="42" customHeight="1">
      <c r="A1" s="321" t="s">
        <v>639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5" customHeight="1">
      <c r="A2" s="323" t="s">
        <v>113</v>
      </c>
      <c r="B2" s="323"/>
      <c r="C2" s="323" t="s">
        <v>142</v>
      </c>
      <c r="D2" s="323"/>
      <c r="E2" s="323"/>
      <c r="F2" s="323"/>
      <c r="G2" s="323"/>
      <c r="H2" s="323"/>
      <c r="I2" s="323"/>
      <c r="J2" s="323"/>
      <c r="K2" s="323"/>
      <c r="L2" s="323"/>
    </row>
    <row r="3" spans="1:12" ht="15" customHeight="1">
      <c r="A3" s="323" t="s">
        <v>114</v>
      </c>
      <c r="B3" s="323"/>
      <c r="C3" s="323" t="s">
        <v>143</v>
      </c>
      <c r="D3" s="323"/>
      <c r="E3" s="323"/>
      <c r="F3" s="323"/>
      <c r="G3" s="323"/>
      <c r="H3" s="323" t="s">
        <v>195</v>
      </c>
      <c r="I3" s="323"/>
      <c r="J3" s="323" t="s">
        <v>640</v>
      </c>
      <c r="K3" s="323"/>
      <c r="L3" s="323"/>
    </row>
    <row r="4" spans="1:12" ht="16.149999999999999" customHeight="1">
      <c r="A4" s="323" t="s">
        <v>115</v>
      </c>
      <c r="B4" s="323"/>
      <c r="C4" s="323"/>
      <c r="D4" s="323"/>
      <c r="E4" s="41" t="s">
        <v>3</v>
      </c>
      <c r="F4" s="323" t="s">
        <v>196</v>
      </c>
      <c r="G4" s="323"/>
      <c r="H4" s="323" t="s">
        <v>197</v>
      </c>
      <c r="I4" s="323"/>
      <c r="J4" s="41" t="s">
        <v>7</v>
      </c>
      <c r="K4" s="41" t="s">
        <v>198</v>
      </c>
      <c r="L4" s="37" t="s">
        <v>8</v>
      </c>
    </row>
    <row r="5" spans="1:12" ht="15" customHeight="1">
      <c r="A5" s="323"/>
      <c r="B5" s="323"/>
      <c r="C5" s="324" t="s">
        <v>199</v>
      </c>
      <c r="D5" s="324"/>
      <c r="E5" s="40">
        <v>27.897186999999999</v>
      </c>
      <c r="F5" s="323">
        <v>27.897186999999999</v>
      </c>
      <c r="G5" s="323"/>
      <c r="H5" s="323">
        <v>22.823378000000002</v>
      </c>
      <c r="I5" s="323"/>
      <c r="J5" s="40">
        <v>10</v>
      </c>
      <c r="K5" s="51" t="s">
        <v>641</v>
      </c>
      <c r="L5" s="9">
        <v>8</v>
      </c>
    </row>
    <row r="6" spans="1:12" ht="15" customHeight="1">
      <c r="A6" s="323"/>
      <c r="B6" s="323"/>
      <c r="C6" s="323" t="s">
        <v>200</v>
      </c>
      <c r="D6" s="323"/>
      <c r="E6" s="40">
        <v>18</v>
      </c>
      <c r="F6" s="323">
        <v>18</v>
      </c>
      <c r="G6" s="323"/>
      <c r="H6" s="323"/>
      <c r="I6" s="323"/>
      <c r="J6" s="40"/>
      <c r="K6" s="51"/>
      <c r="L6" s="9" t="s">
        <v>18</v>
      </c>
    </row>
    <row r="7" spans="1:12" ht="15" customHeight="1">
      <c r="A7" s="323"/>
      <c r="B7" s="323"/>
      <c r="C7" s="323" t="s">
        <v>201</v>
      </c>
      <c r="D7" s="323"/>
      <c r="E7" s="40">
        <v>9.8971870000000006</v>
      </c>
      <c r="F7" s="323">
        <v>9.8971870000000006</v>
      </c>
      <c r="G7" s="323"/>
      <c r="H7" s="323"/>
      <c r="I7" s="323"/>
      <c r="J7" s="40"/>
      <c r="K7" s="51"/>
      <c r="L7" s="9" t="s">
        <v>18</v>
      </c>
    </row>
    <row r="8" spans="1:12" ht="15" customHeight="1">
      <c r="A8" s="323"/>
      <c r="B8" s="323"/>
      <c r="C8" s="323" t="s">
        <v>123</v>
      </c>
      <c r="D8" s="323"/>
      <c r="E8" s="40"/>
      <c r="F8" s="323"/>
      <c r="G8" s="323"/>
      <c r="H8" s="323"/>
      <c r="I8" s="323"/>
      <c r="J8" s="40"/>
      <c r="K8" s="51"/>
      <c r="L8" s="9" t="s">
        <v>18</v>
      </c>
    </row>
    <row r="9" spans="1:12" ht="16.149999999999999" customHeight="1">
      <c r="A9" s="323" t="s">
        <v>202</v>
      </c>
      <c r="B9" s="323" t="s">
        <v>24</v>
      </c>
      <c r="C9" s="323"/>
      <c r="D9" s="323"/>
      <c r="E9" s="323"/>
      <c r="F9" s="323"/>
      <c r="G9" s="323"/>
      <c r="H9" s="323" t="s">
        <v>203</v>
      </c>
      <c r="I9" s="323"/>
      <c r="J9" s="323"/>
      <c r="K9" s="323"/>
      <c r="L9" s="323"/>
    </row>
    <row r="10" spans="1:12" ht="36.6" customHeight="1">
      <c r="A10" s="323"/>
      <c r="B10" s="325" t="s">
        <v>642</v>
      </c>
      <c r="C10" s="326"/>
      <c r="D10" s="326"/>
      <c r="E10" s="326"/>
      <c r="F10" s="326"/>
      <c r="G10" s="327"/>
      <c r="H10" s="328" t="s">
        <v>643</v>
      </c>
      <c r="I10" s="329"/>
      <c r="J10" s="329"/>
      <c r="K10" s="329"/>
      <c r="L10" s="330"/>
    </row>
    <row r="11" spans="1:12" ht="18.95" customHeight="1">
      <c r="A11" s="342" t="s">
        <v>205</v>
      </c>
      <c r="B11" s="42" t="s">
        <v>31</v>
      </c>
      <c r="C11" s="10" t="s">
        <v>32</v>
      </c>
      <c r="D11" s="233" t="s">
        <v>33</v>
      </c>
      <c r="E11" s="233"/>
      <c r="F11" s="233"/>
      <c r="G11" s="42" t="s">
        <v>34</v>
      </c>
      <c r="H11" s="42" t="s">
        <v>35</v>
      </c>
      <c r="I11" s="42" t="s">
        <v>7</v>
      </c>
      <c r="J11" s="52" t="s">
        <v>8</v>
      </c>
      <c r="K11" s="181" t="s">
        <v>36</v>
      </c>
      <c r="L11" s="181"/>
    </row>
    <row r="12" spans="1:12" ht="40.15" customHeight="1">
      <c r="A12" s="342"/>
      <c r="B12" s="233" t="s">
        <v>206</v>
      </c>
      <c r="C12" s="181" t="s">
        <v>207</v>
      </c>
      <c r="D12" s="331" t="s">
        <v>644</v>
      </c>
      <c r="E12" s="332"/>
      <c r="F12" s="333"/>
      <c r="G12" s="43">
        <v>55000</v>
      </c>
      <c r="H12" s="43">
        <v>43407.39</v>
      </c>
      <c r="I12" s="43">
        <v>5</v>
      </c>
      <c r="J12" s="43">
        <v>4</v>
      </c>
      <c r="K12" s="334" t="s">
        <v>645</v>
      </c>
      <c r="L12" s="335"/>
    </row>
    <row r="13" spans="1:12" ht="33" customHeight="1">
      <c r="A13" s="342"/>
      <c r="B13" s="233"/>
      <c r="C13" s="181"/>
      <c r="D13" s="331" t="s">
        <v>646</v>
      </c>
      <c r="E13" s="332"/>
      <c r="F13" s="333"/>
      <c r="G13" s="43">
        <v>65000</v>
      </c>
      <c r="H13" s="43">
        <v>60302.400000000001</v>
      </c>
      <c r="I13" s="43">
        <v>10</v>
      </c>
      <c r="J13" s="43">
        <v>8</v>
      </c>
      <c r="K13" s="334" t="s">
        <v>647</v>
      </c>
      <c r="L13" s="335"/>
    </row>
    <row r="14" spans="1:12" ht="27.6" customHeight="1">
      <c r="A14" s="342"/>
      <c r="B14" s="233"/>
      <c r="C14" s="181"/>
      <c r="D14" s="336" t="s">
        <v>648</v>
      </c>
      <c r="E14" s="337"/>
      <c r="F14" s="338"/>
      <c r="G14" s="43">
        <v>158000</v>
      </c>
      <c r="H14" s="43">
        <v>124523.99</v>
      </c>
      <c r="I14" s="43">
        <v>5</v>
      </c>
      <c r="J14" s="43">
        <v>4</v>
      </c>
      <c r="K14" s="334" t="s">
        <v>649</v>
      </c>
      <c r="L14" s="335"/>
    </row>
    <row r="15" spans="1:12" ht="43.9" customHeight="1">
      <c r="A15" s="342"/>
      <c r="B15" s="233"/>
      <c r="C15" s="181" t="s">
        <v>209</v>
      </c>
      <c r="D15" s="317" t="s">
        <v>650</v>
      </c>
      <c r="E15" s="318"/>
      <c r="F15" s="319"/>
      <c r="G15" s="44">
        <v>1</v>
      </c>
      <c r="H15" s="45">
        <v>0.78900000000000003</v>
      </c>
      <c r="I15" s="42">
        <v>3</v>
      </c>
      <c r="J15" s="42">
        <v>2</v>
      </c>
      <c r="K15" s="334" t="s">
        <v>645</v>
      </c>
      <c r="L15" s="335"/>
    </row>
    <row r="16" spans="1:12" ht="42" customHeight="1">
      <c r="A16" s="342"/>
      <c r="B16" s="233"/>
      <c r="C16" s="181"/>
      <c r="D16" s="317" t="s">
        <v>651</v>
      </c>
      <c r="E16" s="318"/>
      <c r="F16" s="319"/>
      <c r="G16" s="46">
        <v>1</v>
      </c>
      <c r="H16" s="45">
        <v>0.92800000000000005</v>
      </c>
      <c r="I16" s="42">
        <v>4</v>
      </c>
      <c r="J16" s="42">
        <v>3.5</v>
      </c>
      <c r="K16" s="334" t="s">
        <v>647</v>
      </c>
      <c r="L16" s="335"/>
    </row>
    <row r="17" spans="1:12" ht="31.15" customHeight="1">
      <c r="A17" s="342"/>
      <c r="B17" s="233"/>
      <c r="C17" s="181"/>
      <c r="D17" s="317" t="s">
        <v>652</v>
      </c>
      <c r="E17" s="318"/>
      <c r="F17" s="319"/>
      <c r="G17" s="46">
        <v>1</v>
      </c>
      <c r="H17" s="47">
        <v>0.78810000000000002</v>
      </c>
      <c r="I17" s="42">
        <v>3</v>
      </c>
      <c r="J17" s="42">
        <v>2</v>
      </c>
      <c r="K17" s="334" t="s">
        <v>649</v>
      </c>
      <c r="L17" s="335"/>
    </row>
    <row r="18" spans="1:12" ht="25.9" customHeight="1">
      <c r="A18" s="342"/>
      <c r="B18" s="233"/>
      <c r="C18" s="180" t="s">
        <v>212</v>
      </c>
      <c r="D18" s="317" t="s">
        <v>653</v>
      </c>
      <c r="E18" s="318"/>
      <c r="F18" s="319"/>
      <c r="G18" s="48" t="s">
        <v>67</v>
      </c>
      <c r="H18" s="48" t="s">
        <v>67</v>
      </c>
      <c r="I18" s="343">
        <v>10</v>
      </c>
      <c r="J18" s="343">
        <v>10</v>
      </c>
      <c r="K18" s="181"/>
      <c r="L18" s="181"/>
    </row>
    <row r="19" spans="1:12" ht="30.6" customHeight="1">
      <c r="A19" s="342"/>
      <c r="B19" s="233"/>
      <c r="C19" s="192"/>
      <c r="D19" s="317" t="s">
        <v>654</v>
      </c>
      <c r="E19" s="318"/>
      <c r="F19" s="319"/>
      <c r="G19" s="48" t="s">
        <v>67</v>
      </c>
      <c r="H19" s="48" t="s">
        <v>67</v>
      </c>
      <c r="I19" s="344"/>
      <c r="J19" s="344"/>
      <c r="K19" s="181"/>
      <c r="L19" s="181"/>
    </row>
    <row r="20" spans="1:12" ht="30.6" customHeight="1">
      <c r="A20" s="342"/>
      <c r="B20" s="233"/>
      <c r="C20" s="193"/>
      <c r="D20" s="317" t="s">
        <v>655</v>
      </c>
      <c r="E20" s="318"/>
      <c r="F20" s="319"/>
      <c r="G20" s="48" t="s">
        <v>67</v>
      </c>
      <c r="H20" s="48" t="s">
        <v>67</v>
      </c>
      <c r="I20" s="345"/>
      <c r="J20" s="345"/>
      <c r="K20" s="289"/>
      <c r="L20" s="290"/>
    </row>
    <row r="21" spans="1:12" ht="15" customHeight="1">
      <c r="A21" s="342"/>
      <c r="B21" s="233"/>
      <c r="C21" s="10" t="s">
        <v>214</v>
      </c>
      <c r="D21" s="279" t="s">
        <v>656</v>
      </c>
      <c r="E21" s="279"/>
      <c r="F21" s="279"/>
      <c r="G21" s="42">
        <v>278971.87</v>
      </c>
      <c r="H21" s="42">
        <v>228233.78</v>
      </c>
      <c r="I21" s="42">
        <v>10</v>
      </c>
      <c r="J21" s="42">
        <v>8</v>
      </c>
      <c r="K21" s="181"/>
      <c r="L21" s="181"/>
    </row>
    <row r="22" spans="1:12" ht="40.9" customHeight="1">
      <c r="A22" s="342"/>
      <c r="B22" s="233" t="s">
        <v>217</v>
      </c>
      <c r="C22" s="10" t="s">
        <v>71</v>
      </c>
      <c r="D22" s="279" t="s">
        <v>657</v>
      </c>
      <c r="E22" s="279"/>
      <c r="F22" s="279"/>
      <c r="G22" s="48" t="s">
        <v>65</v>
      </c>
      <c r="H22" s="48" t="s">
        <v>65</v>
      </c>
      <c r="I22" s="42">
        <v>10</v>
      </c>
      <c r="J22" s="42">
        <v>10</v>
      </c>
      <c r="K22" s="181"/>
      <c r="L22" s="181"/>
    </row>
    <row r="23" spans="1:12" ht="42" customHeight="1">
      <c r="A23" s="342"/>
      <c r="B23" s="233"/>
      <c r="C23" s="10" t="s">
        <v>74</v>
      </c>
      <c r="D23" s="279" t="s">
        <v>658</v>
      </c>
      <c r="E23" s="279"/>
      <c r="F23" s="279"/>
      <c r="G23" s="48" t="s">
        <v>659</v>
      </c>
      <c r="H23" s="48" t="s">
        <v>659</v>
      </c>
      <c r="I23" s="42">
        <v>10</v>
      </c>
      <c r="J23" s="42">
        <v>10</v>
      </c>
      <c r="K23" s="181"/>
      <c r="L23" s="181"/>
    </row>
    <row r="24" spans="1:12" ht="42" customHeight="1">
      <c r="A24" s="342"/>
      <c r="B24" s="233"/>
      <c r="C24" s="10" t="s">
        <v>77</v>
      </c>
      <c r="D24" s="279" t="s">
        <v>660</v>
      </c>
      <c r="E24" s="279"/>
      <c r="F24" s="279"/>
      <c r="G24" s="42" t="s">
        <v>314</v>
      </c>
      <c r="H24" s="48" t="s">
        <v>314</v>
      </c>
      <c r="I24" s="42">
        <v>5</v>
      </c>
      <c r="J24" s="42">
        <v>5</v>
      </c>
      <c r="K24" s="181"/>
      <c r="L24" s="181"/>
    </row>
    <row r="25" spans="1:12" ht="24.6" customHeight="1">
      <c r="A25" s="342"/>
      <c r="B25" s="233"/>
      <c r="C25" s="181" t="s">
        <v>219</v>
      </c>
      <c r="D25" s="279" t="s">
        <v>661</v>
      </c>
      <c r="E25" s="279"/>
      <c r="F25" s="279"/>
      <c r="G25" s="48" t="s">
        <v>297</v>
      </c>
      <c r="H25" s="48" t="s">
        <v>297</v>
      </c>
      <c r="I25" s="343">
        <v>5</v>
      </c>
      <c r="J25" s="343">
        <v>5</v>
      </c>
      <c r="K25" s="181"/>
      <c r="L25" s="181"/>
    </row>
    <row r="26" spans="1:12" ht="19.899999999999999" customHeight="1">
      <c r="A26" s="342"/>
      <c r="B26" s="233"/>
      <c r="C26" s="181"/>
      <c r="D26" s="279" t="s">
        <v>662</v>
      </c>
      <c r="E26" s="279"/>
      <c r="F26" s="279"/>
      <c r="G26" s="48" t="s">
        <v>405</v>
      </c>
      <c r="H26" s="48" t="s">
        <v>405</v>
      </c>
      <c r="I26" s="345"/>
      <c r="J26" s="345"/>
      <c r="K26" s="181"/>
      <c r="L26" s="181"/>
    </row>
    <row r="27" spans="1:12" ht="15" hidden="1" customHeight="1">
      <c r="A27" s="342"/>
      <c r="B27" s="233" t="s">
        <v>221</v>
      </c>
      <c r="C27" s="181" t="s">
        <v>222</v>
      </c>
      <c r="D27" s="279" t="s">
        <v>663</v>
      </c>
      <c r="E27" s="279"/>
      <c r="F27" s="279"/>
      <c r="G27" s="42"/>
      <c r="H27" s="42"/>
      <c r="I27" s="42">
        <v>5</v>
      </c>
      <c r="J27" s="42">
        <v>5</v>
      </c>
      <c r="K27" s="181"/>
      <c r="L27" s="181"/>
    </row>
    <row r="28" spans="1:12" ht="48.95" customHeight="1">
      <c r="A28" s="342"/>
      <c r="B28" s="233"/>
      <c r="C28" s="181"/>
      <c r="D28" s="279" t="s">
        <v>100</v>
      </c>
      <c r="E28" s="279"/>
      <c r="F28" s="279"/>
      <c r="G28" s="49" t="s">
        <v>103</v>
      </c>
      <c r="H28" s="49" t="s">
        <v>103</v>
      </c>
      <c r="I28" s="42">
        <v>10</v>
      </c>
      <c r="J28" s="42">
        <v>10</v>
      </c>
      <c r="K28" s="181"/>
      <c r="L28" s="181"/>
    </row>
    <row r="29" spans="1:12" ht="15" customHeight="1">
      <c r="A29" s="339" t="s">
        <v>226</v>
      </c>
      <c r="B29" s="339"/>
      <c r="C29" s="339"/>
      <c r="D29" s="339"/>
      <c r="E29" s="339"/>
      <c r="F29" s="339"/>
      <c r="G29" s="339"/>
      <c r="H29" s="339"/>
      <c r="I29" s="50">
        <v>100</v>
      </c>
      <c r="J29" s="53">
        <v>89.5</v>
      </c>
      <c r="K29" s="340"/>
      <c r="L29" s="340"/>
    </row>
    <row r="30" spans="1:12">
      <c r="A30" s="13" t="s">
        <v>227</v>
      </c>
      <c r="B30" s="184" t="s">
        <v>317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6"/>
    </row>
    <row r="31" spans="1:12" ht="18" customHeight="1">
      <c r="A31" s="341" t="s">
        <v>229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</row>
    <row r="32" spans="1:12" ht="18" customHeight="1">
      <c r="A32" s="341" t="s">
        <v>230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</row>
    <row r="33" spans="1:12" ht="40.15" customHeight="1">
      <c r="A33" s="187" t="s">
        <v>231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.95" customHeight="1"/>
  </sheetData>
  <mergeCells count="83">
    <mergeCell ref="A31:L31"/>
    <mergeCell ref="A32:L32"/>
    <mergeCell ref="A33:L33"/>
    <mergeCell ref="A9:A10"/>
    <mergeCell ref="A11:A28"/>
    <mergeCell ref="B12:B21"/>
    <mergeCell ref="B22:B26"/>
    <mergeCell ref="B27:B28"/>
    <mergeCell ref="C12:C14"/>
    <mergeCell ref="C15:C17"/>
    <mergeCell ref="C18:C20"/>
    <mergeCell ref="C25:C26"/>
    <mergeCell ref="C27:C28"/>
    <mergeCell ref="I18:I20"/>
    <mergeCell ref="I25:I26"/>
    <mergeCell ref="J18:J20"/>
    <mergeCell ref="D28:F28"/>
    <mergeCell ref="K28:L28"/>
    <mergeCell ref="A29:H29"/>
    <mergeCell ref="K29:L29"/>
    <mergeCell ref="B30:L30"/>
    <mergeCell ref="D25:F25"/>
    <mergeCell ref="K25:L25"/>
    <mergeCell ref="D26:F26"/>
    <mergeCell ref="K26:L26"/>
    <mergeCell ref="D27:F27"/>
    <mergeCell ref="K27:L27"/>
    <mergeCell ref="J25:J26"/>
    <mergeCell ref="D22:F22"/>
    <mergeCell ref="K22:L22"/>
    <mergeCell ref="D23:F23"/>
    <mergeCell ref="K23:L23"/>
    <mergeCell ref="D24:F24"/>
    <mergeCell ref="K24:L24"/>
    <mergeCell ref="D19:F19"/>
    <mergeCell ref="K19:L19"/>
    <mergeCell ref="D20:F20"/>
    <mergeCell ref="K20:L20"/>
    <mergeCell ref="D21:F21"/>
    <mergeCell ref="K21:L21"/>
    <mergeCell ref="D16:F16"/>
    <mergeCell ref="K16:L16"/>
    <mergeCell ref="D17:F17"/>
    <mergeCell ref="K17:L17"/>
    <mergeCell ref="D18:F18"/>
    <mergeCell ref="K18:L18"/>
    <mergeCell ref="D13:F13"/>
    <mergeCell ref="K13:L13"/>
    <mergeCell ref="D14:F14"/>
    <mergeCell ref="K14:L14"/>
    <mergeCell ref="D15:F15"/>
    <mergeCell ref="K15:L15"/>
    <mergeCell ref="B10:G10"/>
    <mergeCell ref="H10:L10"/>
    <mergeCell ref="D11:F11"/>
    <mergeCell ref="K11:L11"/>
    <mergeCell ref="D12:F12"/>
    <mergeCell ref="K12:L12"/>
    <mergeCell ref="C8:D8"/>
    <mergeCell ref="F8:G8"/>
    <mergeCell ref="H8:I8"/>
    <mergeCell ref="B9:G9"/>
    <mergeCell ref="H9:L9"/>
    <mergeCell ref="A4:B8"/>
    <mergeCell ref="C6:D6"/>
    <mergeCell ref="F6:G6"/>
    <mergeCell ref="H6:I6"/>
    <mergeCell ref="C7:D7"/>
    <mergeCell ref="F7:G7"/>
    <mergeCell ref="H7:I7"/>
    <mergeCell ref="C4:D4"/>
    <mergeCell ref="F4:G4"/>
    <mergeCell ref="H4:I4"/>
    <mergeCell ref="C5:D5"/>
    <mergeCell ref="F5:G5"/>
    <mergeCell ref="H5:I5"/>
    <mergeCell ref="A1:L1"/>
    <mergeCell ref="A2:B2"/>
    <mergeCell ref="C2:L2"/>
    <mergeCell ref="A3:B3"/>
    <mergeCell ref="C3:G3"/>
    <mergeCell ref="H3:I3"/>
    <mergeCell ref="J3:L3"/>
  </mergeCells>
  <phoneticPr fontId="13" type="noConversion"/>
  <printOptions horizontalCentered="1"/>
  <pageMargins left="0.23888888888888901" right="0.15902777777777799" top="0.33888888888888902" bottom="0.38888888888888901" header="0.18888888888888899" footer="0.23888888888888901"/>
  <pageSetup paperSize="9" scale="85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25"/>
  <sheetViews>
    <sheetView workbookViewId="0">
      <selection activeCell="P18" sqref="P18"/>
    </sheetView>
  </sheetViews>
  <sheetFormatPr defaultColWidth="9" defaultRowHeight="13.5"/>
  <cols>
    <col min="1" max="1" width="5.25" style="8" customWidth="1"/>
    <col min="2" max="2" width="9" style="8"/>
    <col min="3" max="3" width="9.25" style="8" customWidth="1"/>
    <col min="4" max="4" width="7.5" style="8" customWidth="1"/>
    <col min="5" max="5" width="7" style="8" customWidth="1"/>
    <col min="6" max="6" width="10.75" style="8" customWidth="1"/>
    <col min="7" max="7" width="10.125" style="8" customWidth="1"/>
    <col min="8" max="8" width="6.875" style="8" customWidth="1"/>
    <col min="9" max="10" width="8" style="8" customWidth="1"/>
    <col min="11" max="11" width="6.5" style="8" customWidth="1"/>
    <col min="12" max="15" width="9" style="8"/>
    <col min="16" max="16" width="11.5" style="8"/>
    <col min="17" max="16384" width="9" style="8"/>
  </cols>
  <sheetData>
    <row r="1" spans="1:11" ht="57" customHeight="1">
      <c r="A1" s="346" t="s">
        <v>664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4.95" customHeight="1">
      <c r="A2" s="178" t="s">
        <v>113</v>
      </c>
      <c r="B2" s="178"/>
      <c r="C2" s="178" t="s">
        <v>132</v>
      </c>
      <c r="D2" s="178"/>
      <c r="E2" s="178"/>
      <c r="F2" s="178"/>
      <c r="G2" s="178"/>
      <c r="H2" s="178"/>
      <c r="I2" s="178"/>
      <c r="J2" s="178"/>
      <c r="K2" s="178"/>
    </row>
    <row r="3" spans="1:11" ht="24.95" customHeight="1">
      <c r="A3" s="178" t="s">
        <v>114</v>
      </c>
      <c r="B3" s="178"/>
      <c r="C3" s="178" t="s">
        <v>665</v>
      </c>
      <c r="D3" s="178"/>
      <c r="E3" s="178"/>
      <c r="F3" s="178"/>
      <c r="G3" s="178" t="s">
        <v>195</v>
      </c>
      <c r="H3" s="178"/>
      <c r="I3" s="178" t="s">
        <v>666</v>
      </c>
      <c r="J3" s="178"/>
      <c r="K3" s="178"/>
    </row>
    <row r="4" spans="1:11" ht="18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 t="s">
        <v>197</v>
      </c>
      <c r="H4" s="178"/>
      <c r="I4" s="178" t="s">
        <v>7</v>
      </c>
      <c r="J4" s="347" t="s">
        <v>198</v>
      </c>
      <c r="K4" s="178" t="s">
        <v>8</v>
      </c>
    </row>
    <row r="5" spans="1:11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348"/>
      <c r="K5" s="178"/>
    </row>
    <row r="6" spans="1:11" ht="18" customHeight="1">
      <c r="A6" s="178"/>
      <c r="B6" s="178"/>
      <c r="C6" s="179" t="s">
        <v>199</v>
      </c>
      <c r="D6" s="179"/>
      <c r="E6" s="9">
        <v>3.9133</v>
      </c>
      <c r="F6" s="9">
        <v>3.9133</v>
      </c>
      <c r="G6" s="178">
        <v>3.9133</v>
      </c>
      <c r="H6" s="178"/>
      <c r="I6" s="9">
        <v>10</v>
      </c>
      <c r="J6" s="14">
        <v>1</v>
      </c>
      <c r="K6" s="9">
        <v>10</v>
      </c>
    </row>
    <row r="7" spans="1:11" ht="18" customHeight="1">
      <c r="A7" s="178"/>
      <c r="B7" s="178"/>
      <c r="C7" s="178" t="s">
        <v>200</v>
      </c>
      <c r="D7" s="178"/>
      <c r="E7" s="9">
        <v>3.9133</v>
      </c>
      <c r="F7" s="9"/>
      <c r="G7" s="178"/>
      <c r="H7" s="178"/>
      <c r="I7" s="9" t="s">
        <v>18</v>
      </c>
      <c r="J7" s="9"/>
      <c r="K7" s="9" t="s">
        <v>18</v>
      </c>
    </row>
    <row r="8" spans="1:11" ht="18" customHeight="1">
      <c r="A8" s="178"/>
      <c r="B8" s="178"/>
      <c r="C8" s="178" t="s">
        <v>201</v>
      </c>
      <c r="D8" s="178"/>
      <c r="E8" s="9"/>
      <c r="F8" s="9"/>
      <c r="G8" s="178"/>
      <c r="H8" s="178"/>
      <c r="I8" s="9" t="s">
        <v>18</v>
      </c>
      <c r="J8" s="9"/>
      <c r="K8" s="9" t="s">
        <v>18</v>
      </c>
    </row>
    <row r="9" spans="1:11" ht="18" customHeight="1">
      <c r="A9" s="178"/>
      <c r="B9" s="178"/>
      <c r="C9" s="178" t="s">
        <v>123</v>
      </c>
      <c r="D9" s="178"/>
      <c r="E9" s="9"/>
      <c r="F9" s="9"/>
      <c r="G9" s="178"/>
      <c r="H9" s="178"/>
      <c r="I9" s="9" t="s">
        <v>18</v>
      </c>
      <c r="J9" s="9"/>
      <c r="K9" s="9" t="s">
        <v>18</v>
      </c>
    </row>
    <row r="10" spans="1:11" ht="18" customHeight="1">
      <c r="A10" s="178" t="s">
        <v>202</v>
      </c>
      <c r="B10" s="178" t="s">
        <v>24</v>
      </c>
      <c r="C10" s="178"/>
      <c r="D10" s="178"/>
      <c r="E10" s="178"/>
      <c r="F10" s="178"/>
      <c r="G10" s="178" t="s">
        <v>203</v>
      </c>
      <c r="H10" s="178"/>
      <c r="I10" s="178"/>
      <c r="J10" s="178"/>
      <c r="K10" s="178"/>
    </row>
    <row r="11" spans="1:11" ht="42" customHeight="1">
      <c r="A11" s="178"/>
      <c r="B11" s="178" t="s">
        <v>667</v>
      </c>
      <c r="C11" s="178"/>
      <c r="D11" s="178"/>
      <c r="E11" s="178"/>
      <c r="F11" s="178"/>
      <c r="G11" s="178" t="s">
        <v>668</v>
      </c>
      <c r="H11" s="178"/>
      <c r="I11" s="178"/>
      <c r="J11" s="178"/>
      <c r="K11" s="178"/>
    </row>
    <row r="12" spans="1:11" ht="38.1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0" t="s">
        <v>34</v>
      </c>
      <c r="G12" s="10" t="s">
        <v>35</v>
      </c>
      <c r="H12" s="10" t="s">
        <v>7</v>
      </c>
      <c r="I12" s="10" t="s">
        <v>8</v>
      </c>
      <c r="J12" s="289" t="s">
        <v>36</v>
      </c>
      <c r="K12" s="290"/>
    </row>
    <row r="13" spans="1:11" ht="38.1" customHeight="1">
      <c r="A13" s="188"/>
      <c r="B13" s="181" t="s">
        <v>206</v>
      </c>
      <c r="C13" s="10" t="s">
        <v>207</v>
      </c>
      <c r="D13" s="182" t="s">
        <v>669</v>
      </c>
      <c r="E13" s="182"/>
      <c r="F13" s="11">
        <v>1</v>
      </c>
      <c r="G13" s="11">
        <v>1</v>
      </c>
      <c r="H13" s="10">
        <v>15</v>
      </c>
      <c r="I13" s="10">
        <v>15</v>
      </c>
      <c r="J13" s="289"/>
      <c r="K13" s="290"/>
    </row>
    <row r="14" spans="1:11" ht="38.1" customHeight="1">
      <c r="A14" s="188"/>
      <c r="B14" s="181"/>
      <c r="C14" s="10" t="s">
        <v>209</v>
      </c>
      <c r="D14" s="182" t="s">
        <v>670</v>
      </c>
      <c r="E14" s="182"/>
      <c r="F14" s="25" t="s">
        <v>671</v>
      </c>
      <c r="G14" s="25" t="s">
        <v>671</v>
      </c>
      <c r="H14" s="10">
        <v>15</v>
      </c>
      <c r="I14" s="10">
        <v>15</v>
      </c>
      <c r="J14" s="289"/>
      <c r="K14" s="290"/>
    </row>
    <row r="15" spans="1:11" ht="38.1" customHeight="1">
      <c r="A15" s="188"/>
      <c r="B15" s="181"/>
      <c r="C15" s="10" t="s">
        <v>212</v>
      </c>
      <c r="D15" s="182" t="s">
        <v>672</v>
      </c>
      <c r="E15" s="182"/>
      <c r="F15" s="25" t="s">
        <v>67</v>
      </c>
      <c r="G15" s="25" t="s">
        <v>67</v>
      </c>
      <c r="H15" s="10">
        <v>15</v>
      </c>
      <c r="I15" s="38">
        <v>14</v>
      </c>
      <c r="J15" s="289"/>
      <c r="K15" s="290"/>
    </row>
    <row r="16" spans="1:11" ht="38.1" customHeight="1">
      <c r="A16" s="188"/>
      <c r="B16" s="181"/>
      <c r="C16" s="10" t="s">
        <v>214</v>
      </c>
      <c r="D16" s="182" t="s">
        <v>215</v>
      </c>
      <c r="E16" s="182"/>
      <c r="F16" s="31" t="s">
        <v>69</v>
      </c>
      <c r="G16" s="31" t="s">
        <v>69</v>
      </c>
      <c r="H16" s="10">
        <v>5</v>
      </c>
      <c r="I16" s="10">
        <v>5</v>
      </c>
      <c r="J16" s="289"/>
      <c r="K16" s="290"/>
    </row>
    <row r="17" spans="1:11" ht="38.1" customHeight="1">
      <c r="A17" s="188"/>
      <c r="B17" s="181" t="s">
        <v>217</v>
      </c>
      <c r="C17" s="181" t="s">
        <v>74</v>
      </c>
      <c r="D17" s="182" t="s">
        <v>673</v>
      </c>
      <c r="E17" s="182"/>
      <c r="F17" s="25" t="s">
        <v>287</v>
      </c>
      <c r="G17" s="21" t="s">
        <v>287</v>
      </c>
      <c r="H17" s="10">
        <v>15</v>
      </c>
      <c r="I17" s="10">
        <v>15</v>
      </c>
      <c r="J17" s="289"/>
      <c r="K17" s="290"/>
    </row>
    <row r="18" spans="1:11" ht="38.1" customHeight="1">
      <c r="A18" s="188"/>
      <c r="B18" s="181"/>
      <c r="C18" s="181"/>
      <c r="D18" s="182" t="s">
        <v>674</v>
      </c>
      <c r="E18" s="182"/>
      <c r="F18" s="25" t="s">
        <v>407</v>
      </c>
      <c r="G18" s="21" t="s">
        <v>407</v>
      </c>
      <c r="H18" s="10">
        <v>15</v>
      </c>
      <c r="I18" s="10">
        <v>15</v>
      </c>
      <c r="J18" s="289"/>
      <c r="K18" s="290"/>
    </row>
    <row r="19" spans="1:11" ht="38.1" customHeight="1">
      <c r="A19" s="188"/>
      <c r="B19" s="10" t="s">
        <v>221</v>
      </c>
      <c r="C19" s="10" t="s">
        <v>222</v>
      </c>
      <c r="D19" s="182" t="s">
        <v>675</v>
      </c>
      <c r="E19" s="182"/>
      <c r="F19" s="24" t="s">
        <v>103</v>
      </c>
      <c r="G19" s="24" t="s">
        <v>103</v>
      </c>
      <c r="H19" s="10">
        <v>10</v>
      </c>
      <c r="I19" s="10">
        <v>9</v>
      </c>
      <c r="J19" s="289"/>
      <c r="K19" s="290"/>
    </row>
    <row r="20" spans="1:11" ht="21.95" customHeight="1">
      <c r="A20" s="317" t="s">
        <v>226</v>
      </c>
      <c r="B20" s="318"/>
      <c r="C20" s="318"/>
      <c r="D20" s="318"/>
      <c r="E20" s="318"/>
      <c r="F20" s="318"/>
      <c r="G20" s="319"/>
      <c r="H20" s="12">
        <v>100</v>
      </c>
      <c r="I20" s="12">
        <v>98</v>
      </c>
      <c r="J20" s="289"/>
      <c r="K20" s="290"/>
    </row>
    <row r="21" spans="1:11" ht="27" customHeight="1">
      <c r="A21" s="13" t="s">
        <v>227</v>
      </c>
      <c r="B21" s="184" t="s">
        <v>317</v>
      </c>
      <c r="C21" s="185"/>
      <c r="D21" s="185"/>
      <c r="E21" s="185"/>
      <c r="F21" s="185"/>
      <c r="G21" s="185"/>
      <c r="H21" s="185"/>
      <c r="I21" s="185"/>
      <c r="J21" s="185"/>
      <c r="K21" s="186"/>
    </row>
    <row r="22" spans="1:11" ht="13.5" customHeight="1">
      <c r="A22" s="320" t="s">
        <v>229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</row>
    <row r="23" spans="1:11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</row>
    <row r="25" spans="1:11" ht="15.95" customHeight="1"/>
  </sheetData>
  <mergeCells count="54">
    <mergeCell ref="E4:E5"/>
    <mergeCell ref="F4:F5"/>
    <mergeCell ref="I4:I5"/>
    <mergeCell ref="J4:J5"/>
    <mergeCell ref="K4:K5"/>
    <mergeCell ref="G4:H5"/>
    <mergeCell ref="B21:K21"/>
    <mergeCell ref="A22:K22"/>
    <mergeCell ref="A23:K23"/>
    <mergeCell ref="A24:K24"/>
    <mergeCell ref="A10:A11"/>
    <mergeCell ref="A12:A19"/>
    <mergeCell ref="B13:B16"/>
    <mergeCell ref="B17:B18"/>
    <mergeCell ref="C17:C18"/>
    <mergeCell ref="D18:E18"/>
    <mergeCell ref="J18:K18"/>
    <mergeCell ref="D19:E19"/>
    <mergeCell ref="J19:K19"/>
    <mergeCell ref="A20:G20"/>
    <mergeCell ref="J20:K20"/>
    <mergeCell ref="D15:E15"/>
    <mergeCell ref="J15:K15"/>
    <mergeCell ref="D16:E16"/>
    <mergeCell ref="J16:K16"/>
    <mergeCell ref="D17:E17"/>
    <mergeCell ref="J17:K17"/>
    <mergeCell ref="D12:E12"/>
    <mergeCell ref="J12:K12"/>
    <mergeCell ref="D13:E13"/>
    <mergeCell ref="J13:K13"/>
    <mergeCell ref="D14:E14"/>
    <mergeCell ref="J14:K14"/>
    <mergeCell ref="C9:D9"/>
    <mergeCell ref="G9:H9"/>
    <mergeCell ref="B10:F10"/>
    <mergeCell ref="G10:K10"/>
    <mergeCell ref="B11:F11"/>
    <mergeCell ref="G11:K11"/>
    <mergeCell ref="A4:B9"/>
    <mergeCell ref="C4:D5"/>
    <mergeCell ref="C6:D6"/>
    <mergeCell ref="G6:H6"/>
    <mergeCell ref="C7:D7"/>
    <mergeCell ref="G7:H7"/>
    <mergeCell ref="C8:D8"/>
    <mergeCell ref="G8:H8"/>
    <mergeCell ref="A1:K1"/>
    <mergeCell ref="A2:B2"/>
    <mergeCell ref="C2:K2"/>
    <mergeCell ref="A3:B3"/>
    <mergeCell ref="C3:F3"/>
    <mergeCell ref="G3:H3"/>
    <mergeCell ref="I3:K3"/>
  </mergeCells>
  <phoneticPr fontId="13" type="noConversion"/>
  <pageMargins left="0.69930555555555596" right="0.69930555555555596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25"/>
  <sheetViews>
    <sheetView workbookViewId="0">
      <selection activeCell="W19" sqref="W19"/>
    </sheetView>
  </sheetViews>
  <sheetFormatPr defaultColWidth="9" defaultRowHeight="13.5"/>
  <cols>
    <col min="1" max="1" width="5.25" style="8" customWidth="1"/>
    <col min="2" max="2" width="9" style="8"/>
    <col min="3" max="3" width="12.375" style="8" customWidth="1"/>
    <col min="4" max="4" width="9" style="8"/>
    <col min="5" max="5" width="8.25" style="8" customWidth="1"/>
    <col min="6" max="6" width="2.375" style="8" customWidth="1"/>
    <col min="7" max="7" width="14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8.375" style="8" customWidth="1"/>
    <col min="15" max="16384" width="9" style="8"/>
  </cols>
  <sheetData>
    <row r="1" spans="1:14" ht="56.1" customHeight="1">
      <c r="A1" s="177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1.95" customHeight="1">
      <c r="A2" s="178" t="s">
        <v>113</v>
      </c>
      <c r="B2" s="178"/>
      <c r="C2" s="178" t="s">
        <v>126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1.95" customHeight="1">
      <c r="A3" s="178" t="s">
        <v>114</v>
      </c>
      <c r="B3" s="178"/>
      <c r="C3" s="178" t="s">
        <v>665</v>
      </c>
      <c r="D3" s="178"/>
      <c r="E3" s="178"/>
      <c r="F3" s="178"/>
      <c r="G3" s="178"/>
      <c r="H3" s="178" t="s">
        <v>195</v>
      </c>
      <c r="I3" s="178"/>
      <c r="J3" s="178" t="s">
        <v>666</v>
      </c>
      <c r="K3" s="178"/>
      <c r="L3" s="178"/>
      <c r="M3" s="178"/>
      <c r="N3" s="178"/>
    </row>
    <row r="4" spans="1:14" ht="21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21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1" customHeight="1">
      <c r="A6" s="178"/>
      <c r="B6" s="178"/>
      <c r="C6" s="179" t="s">
        <v>199</v>
      </c>
      <c r="D6" s="179"/>
      <c r="E6" s="9">
        <v>50.615000000000002</v>
      </c>
      <c r="F6" s="178">
        <v>50.615000000000002</v>
      </c>
      <c r="G6" s="178"/>
      <c r="H6" s="178">
        <v>50.615000000000002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1" customHeight="1">
      <c r="A7" s="178"/>
      <c r="B7" s="178"/>
      <c r="C7" s="178" t="s">
        <v>200</v>
      </c>
      <c r="D7" s="178"/>
      <c r="E7" s="9">
        <v>50.615000000000002</v>
      </c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1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1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1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677</v>
      </c>
      <c r="C11" s="178"/>
      <c r="D11" s="178"/>
      <c r="E11" s="178"/>
      <c r="F11" s="178"/>
      <c r="G11" s="178"/>
      <c r="H11" s="178" t="s">
        <v>678</v>
      </c>
      <c r="I11" s="178"/>
      <c r="J11" s="178"/>
      <c r="K11" s="178"/>
      <c r="L11" s="178"/>
      <c r="M11" s="178"/>
      <c r="N11" s="178"/>
    </row>
    <row r="12" spans="1:14" ht="35.1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5.1" customHeight="1">
      <c r="A13" s="188"/>
      <c r="B13" s="181" t="s">
        <v>206</v>
      </c>
      <c r="C13" s="10" t="s">
        <v>207</v>
      </c>
      <c r="D13" s="279" t="s">
        <v>679</v>
      </c>
      <c r="E13" s="279"/>
      <c r="F13" s="279"/>
      <c r="G13" s="32">
        <v>1</v>
      </c>
      <c r="H13" s="33">
        <v>1</v>
      </c>
      <c r="I13" s="349">
        <v>15</v>
      </c>
      <c r="J13" s="349"/>
      <c r="K13" s="181">
        <v>15</v>
      </c>
      <c r="L13" s="181"/>
      <c r="M13" s="181"/>
      <c r="N13" s="181"/>
    </row>
    <row r="14" spans="1:14" ht="35.1" customHeight="1">
      <c r="A14" s="188"/>
      <c r="B14" s="181"/>
      <c r="C14" s="10" t="s">
        <v>209</v>
      </c>
      <c r="D14" s="279" t="s">
        <v>670</v>
      </c>
      <c r="E14" s="279"/>
      <c r="F14" s="279"/>
      <c r="G14" s="34" t="s">
        <v>671</v>
      </c>
      <c r="H14" s="35" t="s">
        <v>671</v>
      </c>
      <c r="I14" s="349">
        <v>15</v>
      </c>
      <c r="J14" s="349"/>
      <c r="K14" s="181">
        <v>15</v>
      </c>
      <c r="L14" s="181"/>
      <c r="M14" s="181"/>
      <c r="N14" s="181"/>
    </row>
    <row r="15" spans="1:14" ht="35.1" customHeight="1">
      <c r="A15" s="188"/>
      <c r="B15" s="181"/>
      <c r="C15" s="10" t="s">
        <v>212</v>
      </c>
      <c r="D15" s="279" t="s">
        <v>672</v>
      </c>
      <c r="E15" s="279"/>
      <c r="F15" s="279"/>
      <c r="G15" s="34" t="s">
        <v>67</v>
      </c>
      <c r="H15" s="35" t="s">
        <v>67</v>
      </c>
      <c r="I15" s="349">
        <v>15</v>
      </c>
      <c r="J15" s="349"/>
      <c r="K15" s="181">
        <v>14</v>
      </c>
      <c r="L15" s="181"/>
      <c r="M15" s="181"/>
      <c r="N15" s="181"/>
    </row>
    <row r="16" spans="1:14" ht="35.1" customHeight="1">
      <c r="A16" s="188"/>
      <c r="B16" s="181"/>
      <c r="C16" s="10" t="s">
        <v>214</v>
      </c>
      <c r="D16" s="279" t="s">
        <v>215</v>
      </c>
      <c r="E16" s="279"/>
      <c r="F16" s="279"/>
      <c r="G16" s="31" t="s">
        <v>69</v>
      </c>
      <c r="H16" s="28" t="s">
        <v>69</v>
      </c>
      <c r="I16" s="349">
        <v>5</v>
      </c>
      <c r="J16" s="349"/>
      <c r="K16" s="181">
        <v>5</v>
      </c>
      <c r="L16" s="181"/>
      <c r="M16" s="181"/>
      <c r="N16" s="181"/>
    </row>
    <row r="17" spans="1:14" ht="35.1" customHeight="1">
      <c r="A17" s="188"/>
      <c r="B17" s="181" t="s">
        <v>217</v>
      </c>
      <c r="C17" s="181" t="s">
        <v>74</v>
      </c>
      <c r="D17" s="279" t="s">
        <v>673</v>
      </c>
      <c r="E17" s="279"/>
      <c r="F17" s="279"/>
      <c r="G17" s="34" t="s">
        <v>287</v>
      </c>
      <c r="H17" s="29" t="s">
        <v>287</v>
      </c>
      <c r="I17" s="349">
        <v>15</v>
      </c>
      <c r="J17" s="349"/>
      <c r="K17" s="181">
        <v>15</v>
      </c>
      <c r="L17" s="181"/>
      <c r="M17" s="181"/>
      <c r="N17" s="181"/>
    </row>
    <row r="18" spans="1:14" ht="35.1" customHeight="1">
      <c r="A18" s="188"/>
      <c r="B18" s="181"/>
      <c r="C18" s="181"/>
      <c r="D18" s="279" t="s">
        <v>674</v>
      </c>
      <c r="E18" s="279"/>
      <c r="F18" s="279"/>
      <c r="G18" s="34" t="s">
        <v>407</v>
      </c>
      <c r="H18" s="29" t="s">
        <v>407</v>
      </c>
      <c r="I18" s="349">
        <v>15</v>
      </c>
      <c r="J18" s="349"/>
      <c r="K18" s="181">
        <v>15</v>
      </c>
      <c r="L18" s="181"/>
      <c r="M18" s="181"/>
      <c r="N18" s="181"/>
    </row>
    <row r="19" spans="1:14" ht="35.1" customHeight="1">
      <c r="A19" s="188"/>
      <c r="B19" s="10" t="s">
        <v>221</v>
      </c>
      <c r="C19" s="10" t="s">
        <v>222</v>
      </c>
      <c r="D19" s="279" t="s">
        <v>675</v>
      </c>
      <c r="E19" s="279"/>
      <c r="F19" s="279"/>
      <c r="G19" s="36" t="s">
        <v>103</v>
      </c>
      <c r="H19" s="30" t="s">
        <v>103</v>
      </c>
      <c r="I19" s="349">
        <v>10</v>
      </c>
      <c r="J19" s="349"/>
      <c r="K19" s="181">
        <v>9</v>
      </c>
      <c r="L19" s="181"/>
      <c r="M19" s="181"/>
      <c r="N19" s="181"/>
    </row>
    <row r="20" spans="1:14" ht="35.1" customHeight="1">
      <c r="A20" s="182" t="s">
        <v>226</v>
      </c>
      <c r="B20" s="182"/>
      <c r="C20" s="182"/>
      <c r="D20" s="182"/>
      <c r="E20" s="182"/>
      <c r="F20" s="182"/>
      <c r="G20" s="182"/>
      <c r="H20" s="182"/>
      <c r="I20" s="182">
        <v>100</v>
      </c>
      <c r="J20" s="182"/>
      <c r="K20" s="182">
        <v>98</v>
      </c>
      <c r="L20" s="182"/>
      <c r="M20" s="183"/>
      <c r="N20" s="183"/>
    </row>
    <row r="21" spans="1:14" ht="35.1" customHeight="1">
      <c r="A21" s="13" t="s">
        <v>227</v>
      </c>
      <c r="B21" s="184" t="s">
        <v>317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</row>
    <row r="22" spans="1:14">
      <c r="A22" s="187" t="s">
        <v>229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15.95" customHeight="1"/>
  </sheetData>
  <mergeCells count="84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6"/>
    <mergeCell ref="B17:B18"/>
    <mergeCell ref="C17:C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25"/>
  <sheetViews>
    <sheetView workbookViewId="0">
      <selection activeCell="A4" sqref="A4:B9"/>
    </sheetView>
  </sheetViews>
  <sheetFormatPr defaultColWidth="9" defaultRowHeight="13.5"/>
  <cols>
    <col min="1" max="1" width="5.25" style="8" customWidth="1"/>
    <col min="2" max="2" width="9" style="8"/>
    <col min="3" max="3" width="11.75" style="8" customWidth="1"/>
    <col min="4" max="4" width="9" style="8"/>
    <col min="5" max="5" width="8.875" style="8" customWidth="1"/>
    <col min="6" max="6" width="2.375" style="8" customWidth="1"/>
    <col min="7" max="7" width="11.2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0.75" style="8" customWidth="1"/>
    <col min="15" max="16384" width="9" style="8"/>
  </cols>
  <sheetData>
    <row r="1" spans="1:14" ht="54" customHeight="1">
      <c r="A1" s="346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4.95" customHeight="1">
      <c r="A2" s="178" t="s">
        <v>113</v>
      </c>
      <c r="B2" s="178"/>
      <c r="C2" s="178" t="s">
        <v>124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4.95" customHeight="1">
      <c r="A3" s="178" t="s">
        <v>114</v>
      </c>
      <c r="B3" s="178"/>
      <c r="C3" s="178" t="s">
        <v>665</v>
      </c>
      <c r="D3" s="178"/>
      <c r="E3" s="178"/>
      <c r="F3" s="178"/>
      <c r="G3" s="178"/>
      <c r="H3" s="178" t="s">
        <v>195</v>
      </c>
      <c r="I3" s="178"/>
      <c r="J3" s="178" t="s">
        <v>666</v>
      </c>
      <c r="K3" s="178"/>
      <c r="L3" s="178"/>
      <c r="M3" s="178"/>
      <c r="N3" s="178"/>
    </row>
    <row r="4" spans="1:14" ht="24.9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2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4.95" customHeight="1">
      <c r="A6" s="178"/>
      <c r="B6" s="178"/>
      <c r="C6" s="179" t="s">
        <v>199</v>
      </c>
      <c r="D6" s="179"/>
      <c r="E6" s="9">
        <v>370.51519999999999</v>
      </c>
      <c r="F6" s="178">
        <v>370.51519999999999</v>
      </c>
      <c r="G6" s="178"/>
      <c r="H6" s="178">
        <v>370.51519999999999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4.95" customHeight="1">
      <c r="A7" s="178"/>
      <c r="B7" s="178"/>
      <c r="C7" s="178" t="s">
        <v>200</v>
      </c>
      <c r="D7" s="178"/>
      <c r="E7" s="9">
        <v>370.51519999999999</v>
      </c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4.9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4.9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4.9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680</v>
      </c>
      <c r="C11" s="178"/>
      <c r="D11" s="178"/>
      <c r="E11" s="178"/>
      <c r="F11" s="178"/>
      <c r="G11" s="178"/>
      <c r="H11" s="178" t="s">
        <v>681</v>
      </c>
      <c r="I11" s="178"/>
      <c r="J11" s="178"/>
      <c r="K11" s="178"/>
      <c r="L11" s="178"/>
      <c r="M11" s="178"/>
      <c r="N11" s="178"/>
    </row>
    <row r="12" spans="1:14" ht="41.1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41.1" customHeight="1">
      <c r="A13" s="188"/>
      <c r="B13" s="181" t="s">
        <v>206</v>
      </c>
      <c r="C13" s="10" t="s">
        <v>207</v>
      </c>
      <c r="D13" s="182" t="s">
        <v>669</v>
      </c>
      <c r="E13" s="182"/>
      <c r="F13" s="182"/>
      <c r="G13" s="11">
        <v>1</v>
      </c>
      <c r="H13" s="11">
        <v>1</v>
      </c>
      <c r="I13" s="181">
        <v>15</v>
      </c>
      <c r="J13" s="181"/>
      <c r="K13" s="181">
        <v>14</v>
      </c>
      <c r="L13" s="181"/>
      <c r="M13" s="181"/>
      <c r="N13" s="181"/>
    </row>
    <row r="14" spans="1:14" ht="41.1" customHeight="1">
      <c r="A14" s="188"/>
      <c r="B14" s="181"/>
      <c r="C14" s="10" t="s">
        <v>209</v>
      </c>
      <c r="D14" s="182" t="s">
        <v>670</v>
      </c>
      <c r="E14" s="182"/>
      <c r="F14" s="182"/>
      <c r="G14" s="25" t="s">
        <v>671</v>
      </c>
      <c r="H14" s="25" t="s">
        <v>671</v>
      </c>
      <c r="I14" s="181">
        <v>15</v>
      </c>
      <c r="J14" s="181"/>
      <c r="K14" s="181">
        <v>15</v>
      </c>
      <c r="L14" s="181"/>
      <c r="M14" s="181"/>
      <c r="N14" s="181"/>
    </row>
    <row r="15" spans="1:14" ht="41.1" customHeight="1">
      <c r="A15" s="188"/>
      <c r="B15" s="181"/>
      <c r="C15" s="10" t="s">
        <v>212</v>
      </c>
      <c r="D15" s="182" t="s">
        <v>672</v>
      </c>
      <c r="E15" s="182"/>
      <c r="F15" s="182"/>
      <c r="G15" s="25" t="s">
        <v>67</v>
      </c>
      <c r="H15" s="25" t="s">
        <v>67</v>
      </c>
      <c r="I15" s="181">
        <v>15</v>
      </c>
      <c r="J15" s="181"/>
      <c r="K15" s="181">
        <v>14</v>
      </c>
      <c r="L15" s="181"/>
      <c r="M15" s="181"/>
      <c r="N15" s="181"/>
    </row>
    <row r="16" spans="1:14" ht="41.1" customHeight="1">
      <c r="A16" s="188"/>
      <c r="B16" s="181"/>
      <c r="C16" s="10" t="s">
        <v>214</v>
      </c>
      <c r="D16" s="182" t="s">
        <v>215</v>
      </c>
      <c r="E16" s="182"/>
      <c r="F16" s="182"/>
      <c r="G16" s="31" t="s">
        <v>69</v>
      </c>
      <c r="H16" s="31" t="s">
        <v>69</v>
      </c>
      <c r="I16" s="181">
        <v>5</v>
      </c>
      <c r="J16" s="181"/>
      <c r="K16" s="181">
        <v>5</v>
      </c>
      <c r="L16" s="181"/>
      <c r="M16" s="181"/>
      <c r="N16" s="181"/>
    </row>
    <row r="17" spans="1:14" ht="41.1" customHeight="1">
      <c r="A17" s="188"/>
      <c r="B17" s="181" t="s">
        <v>217</v>
      </c>
      <c r="C17" s="181" t="s">
        <v>74</v>
      </c>
      <c r="D17" s="182" t="s">
        <v>673</v>
      </c>
      <c r="E17" s="182"/>
      <c r="F17" s="182"/>
      <c r="G17" s="25" t="s">
        <v>287</v>
      </c>
      <c r="H17" s="21" t="s">
        <v>287</v>
      </c>
      <c r="I17" s="181">
        <v>15</v>
      </c>
      <c r="J17" s="181"/>
      <c r="K17" s="181">
        <v>15</v>
      </c>
      <c r="L17" s="181"/>
      <c r="M17" s="181"/>
      <c r="N17" s="181"/>
    </row>
    <row r="18" spans="1:14" ht="41.1" customHeight="1">
      <c r="A18" s="188"/>
      <c r="B18" s="181"/>
      <c r="C18" s="181"/>
      <c r="D18" s="182" t="s">
        <v>674</v>
      </c>
      <c r="E18" s="182"/>
      <c r="F18" s="182"/>
      <c r="G18" s="25" t="s">
        <v>407</v>
      </c>
      <c r="H18" s="21" t="s">
        <v>407</v>
      </c>
      <c r="I18" s="181">
        <v>15</v>
      </c>
      <c r="J18" s="181"/>
      <c r="K18" s="181">
        <v>15</v>
      </c>
      <c r="L18" s="181"/>
      <c r="M18" s="181"/>
      <c r="N18" s="181"/>
    </row>
    <row r="19" spans="1:14" ht="41.1" customHeight="1">
      <c r="A19" s="188"/>
      <c r="B19" s="10" t="s">
        <v>221</v>
      </c>
      <c r="C19" s="10" t="s">
        <v>222</v>
      </c>
      <c r="D19" s="182" t="s">
        <v>675</v>
      </c>
      <c r="E19" s="182"/>
      <c r="F19" s="182"/>
      <c r="G19" s="20" t="s">
        <v>103</v>
      </c>
      <c r="H19" s="24" t="s">
        <v>103</v>
      </c>
      <c r="I19" s="181">
        <v>10</v>
      </c>
      <c r="J19" s="181"/>
      <c r="K19" s="181">
        <v>9</v>
      </c>
      <c r="L19" s="181"/>
      <c r="M19" s="181"/>
      <c r="N19" s="181"/>
    </row>
    <row r="20" spans="1:14" ht="35.1" customHeight="1">
      <c r="A20" s="317" t="s">
        <v>226</v>
      </c>
      <c r="B20" s="318"/>
      <c r="C20" s="318"/>
      <c r="D20" s="318"/>
      <c r="E20" s="318"/>
      <c r="F20" s="318"/>
      <c r="G20" s="318"/>
      <c r="H20" s="319"/>
      <c r="I20" s="182">
        <v>100</v>
      </c>
      <c r="J20" s="182"/>
      <c r="K20" s="182">
        <v>97</v>
      </c>
      <c r="L20" s="182"/>
      <c r="M20" s="183"/>
      <c r="N20" s="183"/>
    </row>
    <row r="21" spans="1:14" ht="33.950000000000003" customHeight="1">
      <c r="A21" s="13" t="s">
        <v>227</v>
      </c>
      <c r="B21" s="184" t="s">
        <v>228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</row>
    <row r="22" spans="1:14" ht="13.5" customHeight="1">
      <c r="A22" s="320" t="s">
        <v>229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</row>
    <row r="23" spans="1:14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15.95" customHeight="1"/>
  </sheetData>
  <mergeCells count="84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6"/>
    <mergeCell ref="B17:B18"/>
    <mergeCell ref="C17:C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25"/>
  <sheetViews>
    <sheetView workbookViewId="0">
      <selection activeCell="Q12" sqref="Q12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7.25" style="8" customWidth="1"/>
    <col min="6" max="6" width="13.75" style="8" customWidth="1"/>
    <col min="7" max="7" width="10.125" style="8" customWidth="1"/>
    <col min="8" max="8" width="6.875" style="8" customWidth="1"/>
    <col min="9" max="9" width="0.875" style="8" customWidth="1"/>
    <col min="10" max="10" width="8" style="8" customWidth="1"/>
    <col min="11" max="11" width="1" style="8" customWidth="1"/>
    <col min="12" max="12" width="6.875" style="8" customWidth="1"/>
    <col min="13" max="13" width="12.875" style="8" customWidth="1"/>
    <col min="14" max="16384" width="9" style="8"/>
  </cols>
  <sheetData>
    <row r="1" spans="1:13" ht="57.95" customHeight="1">
      <c r="A1" s="346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24" customHeight="1">
      <c r="A2" s="178" t="s">
        <v>113</v>
      </c>
      <c r="B2" s="178"/>
      <c r="C2" s="178" t="s">
        <v>134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24" customHeight="1">
      <c r="A3" s="178" t="s">
        <v>114</v>
      </c>
      <c r="B3" s="178"/>
      <c r="C3" s="178" t="s">
        <v>665</v>
      </c>
      <c r="D3" s="178"/>
      <c r="E3" s="178"/>
      <c r="F3" s="178"/>
      <c r="G3" s="178" t="s">
        <v>195</v>
      </c>
      <c r="H3" s="178"/>
      <c r="I3" s="178" t="s">
        <v>666</v>
      </c>
      <c r="J3" s="178"/>
      <c r="K3" s="178"/>
      <c r="L3" s="178"/>
      <c r="M3" s="178"/>
    </row>
    <row r="4" spans="1:13" ht="24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 t="s">
        <v>197</v>
      </c>
      <c r="H4" s="178"/>
      <c r="I4" s="178" t="s">
        <v>7</v>
      </c>
      <c r="J4" s="178"/>
      <c r="K4" s="178" t="s">
        <v>198</v>
      </c>
      <c r="L4" s="178"/>
      <c r="M4" s="178" t="s">
        <v>8</v>
      </c>
    </row>
    <row r="5" spans="1:13" ht="12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24" customHeight="1">
      <c r="A6" s="178"/>
      <c r="B6" s="178"/>
      <c r="C6" s="179" t="s">
        <v>199</v>
      </c>
      <c r="D6" s="179"/>
      <c r="E6" s="9">
        <v>15.936</v>
      </c>
      <c r="F6" s="9">
        <v>15.936</v>
      </c>
      <c r="G6" s="178">
        <v>15.936</v>
      </c>
      <c r="H6" s="178"/>
      <c r="I6" s="178">
        <v>10</v>
      </c>
      <c r="J6" s="178"/>
      <c r="K6" s="280">
        <v>1</v>
      </c>
      <c r="L6" s="178"/>
      <c r="M6" s="9">
        <v>10</v>
      </c>
    </row>
    <row r="7" spans="1:13" ht="24" customHeight="1">
      <c r="A7" s="178"/>
      <c r="B7" s="178"/>
      <c r="C7" s="178" t="s">
        <v>200</v>
      </c>
      <c r="D7" s="178"/>
      <c r="E7" s="9">
        <v>15.936</v>
      </c>
      <c r="F7" s="9"/>
      <c r="G7" s="178"/>
      <c r="H7" s="178"/>
      <c r="I7" s="178" t="s">
        <v>18</v>
      </c>
      <c r="J7" s="178"/>
      <c r="K7" s="178"/>
      <c r="L7" s="178"/>
      <c r="M7" s="9" t="s">
        <v>18</v>
      </c>
    </row>
    <row r="8" spans="1:13" ht="24" customHeight="1">
      <c r="A8" s="178"/>
      <c r="B8" s="178"/>
      <c r="C8" s="178" t="s">
        <v>201</v>
      </c>
      <c r="D8" s="178"/>
      <c r="E8" s="9"/>
      <c r="F8" s="9"/>
      <c r="G8" s="178"/>
      <c r="H8" s="178"/>
      <c r="I8" s="178" t="s">
        <v>18</v>
      </c>
      <c r="J8" s="178"/>
      <c r="K8" s="178"/>
      <c r="L8" s="178"/>
      <c r="M8" s="9" t="s">
        <v>18</v>
      </c>
    </row>
    <row r="9" spans="1:13" ht="24" customHeight="1">
      <c r="A9" s="178"/>
      <c r="B9" s="178"/>
      <c r="C9" s="178" t="s">
        <v>123</v>
      </c>
      <c r="D9" s="178"/>
      <c r="E9" s="9"/>
      <c r="F9" s="9"/>
      <c r="G9" s="178"/>
      <c r="H9" s="178"/>
      <c r="I9" s="178" t="s">
        <v>18</v>
      </c>
      <c r="J9" s="178"/>
      <c r="K9" s="178"/>
      <c r="L9" s="178"/>
      <c r="M9" s="9" t="s">
        <v>18</v>
      </c>
    </row>
    <row r="10" spans="1:13" ht="24" customHeight="1">
      <c r="A10" s="178" t="s">
        <v>202</v>
      </c>
      <c r="B10" s="178" t="s">
        <v>24</v>
      </c>
      <c r="C10" s="178"/>
      <c r="D10" s="178"/>
      <c r="E10" s="178"/>
      <c r="F10" s="178"/>
      <c r="G10" s="178" t="s">
        <v>203</v>
      </c>
      <c r="H10" s="178"/>
      <c r="I10" s="178"/>
      <c r="J10" s="178"/>
      <c r="K10" s="178"/>
      <c r="L10" s="178"/>
      <c r="M10" s="178"/>
    </row>
    <row r="11" spans="1:13" ht="42" customHeight="1">
      <c r="A11" s="178"/>
      <c r="B11" s="178" t="s">
        <v>682</v>
      </c>
      <c r="C11" s="178"/>
      <c r="D11" s="178"/>
      <c r="E11" s="178"/>
      <c r="F11" s="178"/>
      <c r="G11" s="178" t="s">
        <v>682</v>
      </c>
      <c r="H11" s="178"/>
      <c r="I11" s="178"/>
      <c r="J11" s="178"/>
      <c r="K11" s="178"/>
      <c r="L11" s="178"/>
      <c r="M11" s="178"/>
    </row>
    <row r="12" spans="1:13" ht="27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0" t="s">
        <v>34</v>
      </c>
      <c r="G12" s="10" t="s">
        <v>35</v>
      </c>
      <c r="H12" s="181" t="s">
        <v>7</v>
      </c>
      <c r="I12" s="181"/>
      <c r="J12" s="181" t="s">
        <v>8</v>
      </c>
      <c r="K12" s="181"/>
      <c r="L12" s="181" t="s">
        <v>36</v>
      </c>
      <c r="M12" s="181"/>
    </row>
    <row r="13" spans="1:13" ht="36.950000000000003" customHeight="1">
      <c r="A13" s="188"/>
      <c r="B13" s="181" t="s">
        <v>206</v>
      </c>
      <c r="C13" s="16" t="s">
        <v>207</v>
      </c>
      <c r="D13" s="279" t="s">
        <v>683</v>
      </c>
      <c r="E13" s="279"/>
      <c r="F13" s="10" t="s">
        <v>684</v>
      </c>
      <c r="G13" s="10">
        <v>32</v>
      </c>
      <c r="H13" s="181">
        <v>20</v>
      </c>
      <c r="I13" s="181"/>
      <c r="J13" s="181">
        <v>20</v>
      </c>
      <c r="K13" s="181"/>
      <c r="L13" s="181"/>
      <c r="M13" s="181"/>
    </row>
    <row r="14" spans="1:13" ht="36.950000000000003" customHeight="1">
      <c r="A14" s="188"/>
      <c r="B14" s="181"/>
      <c r="C14" s="10" t="s">
        <v>209</v>
      </c>
      <c r="D14" s="279" t="s">
        <v>670</v>
      </c>
      <c r="E14" s="279"/>
      <c r="F14" s="10" t="s">
        <v>670</v>
      </c>
      <c r="G14" s="10" t="s">
        <v>671</v>
      </c>
      <c r="H14" s="181">
        <v>15</v>
      </c>
      <c r="I14" s="181"/>
      <c r="J14" s="181">
        <v>15</v>
      </c>
      <c r="K14" s="181"/>
      <c r="L14" s="181"/>
      <c r="M14" s="181"/>
    </row>
    <row r="15" spans="1:13" ht="36.950000000000003" customHeight="1">
      <c r="A15" s="188"/>
      <c r="B15" s="181"/>
      <c r="C15" s="10" t="s">
        <v>212</v>
      </c>
      <c r="D15" s="279" t="s">
        <v>672</v>
      </c>
      <c r="E15" s="279"/>
      <c r="F15" s="10" t="s">
        <v>672</v>
      </c>
      <c r="G15" s="10" t="s">
        <v>67</v>
      </c>
      <c r="H15" s="181">
        <v>10</v>
      </c>
      <c r="I15" s="181"/>
      <c r="J15" s="181">
        <v>9</v>
      </c>
      <c r="K15" s="181"/>
      <c r="L15" s="181"/>
      <c r="M15" s="181"/>
    </row>
    <row r="16" spans="1:13" ht="36.950000000000003" customHeight="1">
      <c r="A16" s="188"/>
      <c r="B16" s="181"/>
      <c r="C16" s="10" t="s">
        <v>214</v>
      </c>
      <c r="D16" s="279" t="s">
        <v>215</v>
      </c>
      <c r="E16" s="279"/>
      <c r="F16" s="26" t="s">
        <v>69</v>
      </c>
      <c r="G16" s="26" t="s">
        <v>69</v>
      </c>
      <c r="H16" s="181">
        <v>5</v>
      </c>
      <c r="I16" s="181"/>
      <c r="J16" s="181">
        <v>5</v>
      </c>
      <c r="K16" s="181"/>
      <c r="L16" s="181"/>
      <c r="M16" s="181"/>
    </row>
    <row r="17" spans="1:13" ht="36.950000000000003" customHeight="1">
      <c r="A17" s="188"/>
      <c r="B17" s="181" t="s">
        <v>217</v>
      </c>
      <c r="C17" s="181" t="s">
        <v>74</v>
      </c>
      <c r="D17" s="279" t="s">
        <v>685</v>
      </c>
      <c r="E17" s="279"/>
      <c r="F17" s="10" t="s">
        <v>686</v>
      </c>
      <c r="G17" s="10" t="s">
        <v>686</v>
      </c>
      <c r="H17" s="181">
        <v>15</v>
      </c>
      <c r="I17" s="181"/>
      <c r="J17" s="181">
        <v>15</v>
      </c>
      <c r="K17" s="181"/>
      <c r="L17" s="181"/>
      <c r="M17" s="181"/>
    </row>
    <row r="18" spans="1:13" ht="36.950000000000003" customHeight="1">
      <c r="A18" s="188"/>
      <c r="B18" s="181"/>
      <c r="C18" s="181"/>
      <c r="D18" s="279" t="s">
        <v>687</v>
      </c>
      <c r="E18" s="279"/>
      <c r="F18" s="10" t="s">
        <v>688</v>
      </c>
      <c r="G18" s="10" t="s">
        <v>688</v>
      </c>
      <c r="H18" s="181">
        <v>15</v>
      </c>
      <c r="I18" s="181"/>
      <c r="J18" s="181">
        <v>15</v>
      </c>
      <c r="K18" s="181"/>
      <c r="L18" s="181"/>
      <c r="M18" s="181"/>
    </row>
    <row r="19" spans="1:13" ht="36.950000000000003" customHeight="1">
      <c r="A19" s="188"/>
      <c r="B19" s="10" t="s">
        <v>221</v>
      </c>
      <c r="C19" s="10" t="s">
        <v>222</v>
      </c>
      <c r="D19" s="182" t="s">
        <v>675</v>
      </c>
      <c r="E19" s="182"/>
      <c r="F19" s="24" t="s">
        <v>103</v>
      </c>
      <c r="G19" s="24" t="s">
        <v>103</v>
      </c>
      <c r="H19" s="181">
        <v>10</v>
      </c>
      <c r="I19" s="181"/>
      <c r="J19" s="181">
        <v>9</v>
      </c>
      <c r="K19" s="181"/>
      <c r="L19" s="181"/>
      <c r="M19" s="181"/>
    </row>
    <row r="20" spans="1:13" ht="36.950000000000003" customHeight="1">
      <c r="A20" s="182" t="s">
        <v>226</v>
      </c>
      <c r="B20" s="182"/>
      <c r="C20" s="182"/>
      <c r="D20" s="182"/>
      <c r="E20" s="182"/>
      <c r="F20" s="182"/>
      <c r="G20" s="182"/>
      <c r="H20" s="182">
        <v>100</v>
      </c>
      <c r="I20" s="182"/>
      <c r="J20" s="182">
        <v>98</v>
      </c>
      <c r="K20" s="182"/>
      <c r="L20" s="183"/>
      <c r="M20" s="183"/>
    </row>
    <row r="21" spans="1:13" ht="36.950000000000003" customHeight="1">
      <c r="A21" s="13" t="s">
        <v>227</v>
      </c>
      <c r="B21" s="184" t="s">
        <v>228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6"/>
    </row>
    <row r="22" spans="1:13">
      <c r="A22" s="187" t="s">
        <v>229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13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ht="15.95" customHeight="1"/>
  </sheetData>
  <mergeCells count="80">
    <mergeCell ref="E4:E5"/>
    <mergeCell ref="F4:F5"/>
    <mergeCell ref="M4:M5"/>
    <mergeCell ref="A4:B9"/>
    <mergeCell ref="C4:D5"/>
    <mergeCell ref="G4:H5"/>
    <mergeCell ref="I4:J5"/>
    <mergeCell ref="K4:L5"/>
    <mergeCell ref="B21:M21"/>
    <mergeCell ref="A22:M22"/>
    <mergeCell ref="A23:M23"/>
    <mergeCell ref="A24:M24"/>
    <mergeCell ref="A10:A11"/>
    <mergeCell ref="A12:A19"/>
    <mergeCell ref="B13:B16"/>
    <mergeCell ref="B17:B18"/>
    <mergeCell ref="C17:C18"/>
    <mergeCell ref="D19:E19"/>
    <mergeCell ref="H19:I19"/>
    <mergeCell ref="J19:K19"/>
    <mergeCell ref="L19:M19"/>
    <mergeCell ref="A20:G20"/>
    <mergeCell ref="H20:I20"/>
    <mergeCell ref="J20:K20"/>
    <mergeCell ref="L20:M20"/>
    <mergeCell ref="D17:E17"/>
    <mergeCell ref="H17:I17"/>
    <mergeCell ref="J17:K17"/>
    <mergeCell ref="L17:M17"/>
    <mergeCell ref="D18:E18"/>
    <mergeCell ref="H18:I18"/>
    <mergeCell ref="J18:K18"/>
    <mergeCell ref="L18:M18"/>
    <mergeCell ref="D15:E15"/>
    <mergeCell ref="H15:I15"/>
    <mergeCell ref="J15:K15"/>
    <mergeCell ref="L15:M15"/>
    <mergeCell ref="D16:E16"/>
    <mergeCell ref="H16:I16"/>
    <mergeCell ref="J16:K16"/>
    <mergeCell ref="L16:M16"/>
    <mergeCell ref="D13:E13"/>
    <mergeCell ref="H13:I13"/>
    <mergeCell ref="J13:K13"/>
    <mergeCell ref="L13:M13"/>
    <mergeCell ref="D14:E14"/>
    <mergeCell ref="H14:I14"/>
    <mergeCell ref="J14:K14"/>
    <mergeCell ref="L14:M14"/>
    <mergeCell ref="B10:F10"/>
    <mergeCell ref="G10:M10"/>
    <mergeCell ref="B11:F11"/>
    <mergeCell ref="G11:M11"/>
    <mergeCell ref="D12:E12"/>
    <mergeCell ref="H12:I12"/>
    <mergeCell ref="J12:K12"/>
    <mergeCell ref="L12:M12"/>
    <mergeCell ref="C8:D8"/>
    <mergeCell ref="G8:H8"/>
    <mergeCell ref="I8:J8"/>
    <mergeCell ref="K8:L8"/>
    <mergeCell ref="C9:D9"/>
    <mergeCell ref="G9:H9"/>
    <mergeCell ref="I9:J9"/>
    <mergeCell ref="K9:L9"/>
    <mergeCell ref="C6:D6"/>
    <mergeCell ref="G6:H6"/>
    <mergeCell ref="I6:J6"/>
    <mergeCell ref="K6:L6"/>
    <mergeCell ref="C7:D7"/>
    <mergeCell ref="G7:H7"/>
    <mergeCell ref="I7:J7"/>
    <mergeCell ref="K7:L7"/>
    <mergeCell ref="A1:M1"/>
    <mergeCell ref="A2:B2"/>
    <mergeCell ref="C2:M2"/>
    <mergeCell ref="A3:B3"/>
    <mergeCell ref="C3:F3"/>
    <mergeCell ref="G3:H3"/>
    <mergeCell ref="I3:M3"/>
  </mergeCells>
  <phoneticPr fontId="13" type="noConversion"/>
  <pageMargins left="0.75" right="0.75" top="1" bottom="1" header="0.5" footer="0.5"/>
  <pageSetup paperSize="9" scale="8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9"/>
  <sheetViews>
    <sheetView workbookViewId="0">
      <selection activeCell="O32" sqref="O32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9.625" style="8" customWidth="1"/>
    <col min="13" max="16382" width="9" style="8"/>
  </cols>
  <sheetData>
    <row r="1" spans="1:18" s="8" customFormat="1" ht="42" customHeight="1">
      <c r="A1" s="177" t="s">
        <v>232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181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20</v>
      </c>
      <c r="F6" s="178"/>
      <c r="G6" s="178"/>
      <c r="H6" s="178">
        <v>17.4832</v>
      </c>
      <c r="I6" s="178"/>
      <c r="J6" s="9">
        <v>10</v>
      </c>
      <c r="K6" s="14">
        <v>0.88</v>
      </c>
      <c r="L6" s="69">
        <v>9</v>
      </c>
    </row>
    <row r="7" spans="1:18" s="8" customFormat="1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20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8" customHeight="1">
      <c r="A11" s="178"/>
      <c r="B11" s="178" t="s">
        <v>233</v>
      </c>
      <c r="C11" s="178"/>
      <c r="D11" s="178"/>
      <c r="E11" s="178"/>
      <c r="F11" s="178"/>
      <c r="G11" s="178"/>
      <c r="H11" s="178" t="s">
        <v>233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33" t="s">
        <v>234</v>
      </c>
      <c r="E13" s="233"/>
      <c r="F13" s="233"/>
      <c r="G13" s="232">
        <v>1</v>
      </c>
      <c r="H13" s="240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33"/>
      <c r="E14" s="233"/>
      <c r="F14" s="233"/>
      <c r="G14" s="233"/>
      <c r="H14" s="192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33"/>
      <c r="E15" s="233"/>
      <c r="F15" s="233"/>
      <c r="G15" s="233"/>
      <c r="H15" s="193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23" t="s">
        <v>235</v>
      </c>
      <c r="E16" s="224"/>
      <c r="F16" s="225"/>
      <c r="G16" s="180" t="s">
        <v>65</v>
      </c>
      <c r="H16" s="180" t="s">
        <v>65</v>
      </c>
      <c r="I16" s="202">
        <v>10</v>
      </c>
      <c r="J16" s="202">
        <v>10</v>
      </c>
      <c r="K16" s="202"/>
      <c r="L16" s="210"/>
    </row>
    <row r="17" spans="1:19" s="8" customFormat="1" ht="15" customHeight="1">
      <c r="A17" s="188"/>
      <c r="B17" s="181"/>
      <c r="C17" s="181"/>
      <c r="D17" s="226"/>
      <c r="E17" s="227"/>
      <c r="F17" s="228"/>
      <c r="G17" s="192"/>
      <c r="H17" s="192"/>
      <c r="I17" s="203"/>
      <c r="J17" s="203"/>
      <c r="K17" s="203"/>
      <c r="L17" s="211"/>
      <c r="N17" s="70"/>
      <c r="O17" s="70"/>
    </row>
    <row r="18" spans="1:19" s="8" customFormat="1" ht="15" customHeight="1">
      <c r="A18" s="188"/>
      <c r="B18" s="181"/>
      <c r="C18" s="181"/>
      <c r="D18" s="229"/>
      <c r="E18" s="230"/>
      <c r="F18" s="231"/>
      <c r="G18" s="193"/>
      <c r="H18" s="193"/>
      <c r="I18" s="204"/>
      <c r="J18" s="204"/>
      <c r="K18" s="204"/>
      <c r="L18" s="212"/>
    </row>
    <row r="19" spans="1:19" s="8" customFormat="1" ht="15" customHeight="1">
      <c r="A19" s="188"/>
      <c r="B19" s="181"/>
      <c r="C19" s="181" t="s">
        <v>212</v>
      </c>
      <c r="D19" s="241" t="s">
        <v>236</v>
      </c>
      <c r="E19" s="242"/>
      <c r="F19" s="243"/>
      <c r="G19" s="234" t="s">
        <v>67</v>
      </c>
      <c r="H19" s="234" t="s">
        <v>67</v>
      </c>
      <c r="I19" s="202">
        <v>15</v>
      </c>
      <c r="J19" s="202">
        <v>15</v>
      </c>
      <c r="K19" s="202"/>
      <c r="L19" s="210"/>
    </row>
    <row r="20" spans="1:19" s="8" customFormat="1" ht="15" customHeight="1">
      <c r="A20" s="188"/>
      <c r="B20" s="181"/>
      <c r="C20" s="181"/>
      <c r="D20" s="244"/>
      <c r="E20" s="245"/>
      <c r="F20" s="246"/>
      <c r="G20" s="235"/>
      <c r="H20" s="235"/>
      <c r="I20" s="203"/>
      <c r="J20" s="203"/>
      <c r="K20" s="203"/>
      <c r="L20" s="211"/>
    </row>
    <row r="21" spans="1:19" s="8" customFormat="1" ht="15" customHeight="1">
      <c r="A21" s="188"/>
      <c r="B21" s="181"/>
      <c r="C21" s="181"/>
      <c r="D21" s="247"/>
      <c r="E21" s="248"/>
      <c r="F21" s="249"/>
      <c r="G21" s="236"/>
      <c r="H21" s="236"/>
      <c r="I21" s="204"/>
      <c r="J21" s="204"/>
      <c r="K21" s="204"/>
      <c r="L21" s="212"/>
    </row>
    <row r="22" spans="1:19" s="8" customFormat="1" ht="15" customHeight="1">
      <c r="A22" s="188"/>
      <c r="B22" s="181"/>
      <c r="C22" s="181" t="s">
        <v>214</v>
      </c>
      <c r="D22" s="241" t="s">
        <v>215</v>
      </c>
      <c r="E22" s="242"/>
      <c r="F22" s="243"/>
      <c r="G22" s="237" t="s">
        <v>216</v>
      </c>
      <c r="H22" s="237" t="s">
        <v>216</v>
      </c>
      <c r="I22" s="202">
        <v>10</v>
      </c>
      <c r="J22" s="202">
        <v>10</v>
      </c>
      <c r="K22" s="202"/>
      <c r="L22" s="210"/>
    </row>
    <row r="23" spans="1:19" s="8" customFormat="1" ht="15" customHeight="1">
      <c r="A23" s="188"/>
      <c r="B23" s="181"/>
      <c r="C23" s="181"/>
      <c r="D23" s="244"/>
      <c r="E23" s="245"/>
      <c r="F23" s="246"/>
      <c r="G23" s="238"/>
      <c r="H23" s="238"/>
      <c r="I23" s="203"/>
      <c r="J23" s="203"/>
      <c r="K23" s="203"/>
      <c r="L23" s="211"/>
    </row>
    <row r="24" spans="1:19" s="8" customFormat="1" ht="15" customHeight="1">
      <c r="A24" s="188"/>
      <c r="B24" s="181"/>
      <c r="C24" s="181"/>
      <c r="D24" s="247"/>
      <c r="E24" s="248"/>
      <c r="F24" s="249"/>
      <c r="G24" s="239"/>
      <c r="H24" s="239"/>
      <c r="I24" s="204"/>
      <c r="J24" s="204"/>
      <c r="K24" s="204"/>
      <c r="L24" s="212"/>
    </row>
    <row r="25" spans="1:19" s="8" customFormat="1" ht="15" customHeight="1">
      <c r="A25" s="188"/>
      <c r="B25" s="181" t="s">
        <v>217</v>
      </c>
      <c r="C25" s="181" t="s">
        <v>74</v>
      </c>
      <c r="D25" s="223" t="s">
        <v>237</v>
      </c>
      <c r="E25" s="224"/>
      <c r="F25" s="225"/>
      <c r="G25" s="240">
        <v>1</v>
      </c>
      <c r="H25" s="240">
        <v>1</v>
      </c>
      <c r="I25" s="202">
        <v>15</v>
      </c>
      <c r="J25" s="202">
        <v>15</v>
      </c>
      <c r="K25" s="202"/>
      <c r="L25" s="210"/>
      <c r="N25" s="70"/>
      <c r="O25" s="70"/>
      <c r="P25" s="70"/>
    </row>
    <row r="26" spans="1:19" s="8" customFormat="1" ht="15" customHeight="1">
      <c r="A26" s="188"/>
      <c r="B26" s="181"/>
      <c r="C26" s="181"/>
      <c r="D26" s="226"/>
      <c r="E26" s="227"/>
      <c r="F26" s="228"/>
      <c r="G26" s="192"/>
      <c r="H26" s="192"/>
      <c r="I26" s="203"/>
      <c r="J26" s="203"/>
      <c r="K26" s="203"/>
      <c r="L26" s="211"/>
    </row>
    <row r="27" spans="1:19" s="8" customFormat="1" ht="15" customHeight="1">
      <c r="A27" s="188"/>
      <c r="B27" s="181"/>
      <c r="C27" s="181"/>
      <c r="D27" s="229"/>
      <c r="E27" s="230"/>
      <c r="F27" s="231"/>
      <c r="G27" s="193"/>
      <c r="H27" s="193"/>
      <c r="I27" s="204"/>
      <c r="J27" s="204"/>
      <c r="K27" s="204"/>
      <c r="L27" s="212"/>
    </row>
    <row r="28" spans="1:19" s="8" customFormat="1" ht="15" customHeight="1">
      <c r="A28" s="188"/>
      <c r="B28" s="181"/>
      <c r="C28" s="181" t="s">
        <v>219</v>
      </c>
      <c r="D28" s="223" t="s">
        <v>238</v>
      </c>
      <c r="E28" s="224"/>
      <c r="F28" s="225"/>
      <c r="G28" s="240">
        <v>1</v>
      </c>
      <c r="H28" s="240">
        <v>1</v>
      </c>
      <c r="I28" s="202">
        <v>15</v>
      </c>
      <c r="J28" s="202">
        <v>15</v>
      </c>
      <c r="K28" s="202"/>
      <c r="L28" s="210"/>
    </row>
    <row r="29" spans="1:19" s="8" customFormat="1" ht="15" customHeight="1">
      <c r="A29" s="188"/>
      <c r="B29" s="181"/>
      <c r="C29" s="181"/>
      <c r="D29" s="226"/>
      <c r="E29" s="227"/>
      <c r="F29" s="228"/>
      <c r="G29" s="192"/>
      <c r="H29" s="192"/>
      <c r="I29" s="203"/>
      <c r="J29" s="203"/>
      <c r="K29" s="203"/>
      <c r="L29" s="211"/>
    </row>
    <row r="30" spans="1:19" s="8" customFormat="1" ht="15" customHeight="1">
      <c r="A30" s="188"/>
      <c r="B30" s="181"/>
      <c r="C30" s="181"/>
      <c r="D30" s="229"/>
      <c r="E30" s="230"/>
      <c r="F30" s="231"/>
      <c r="G30" s="193"/>
      <c r="H30" s="193"/>
      <c r="I30" s="204"/>
      <c r="J30" s="204"/>
      <c r="K30" s="204"/>
      <c r="L30" s="212"/>
    </row>
    <row r="31" spans="1:19" s="8" customFormat="1" ht="15" customHeight="1">
      <c r="A31" s="188"/>
      <c r="B31" s="181" t="s">
        <v>221</v>
      </c>
      <c r="C31" s="181" t="s">
        <v>222</v>
      </c>
      <c r="D31" s="223" t="s">
        <v>239</v>
      </c>
      <c r="E31" s="224"/>
      <c r="F31" s="225"/>
      <c r="G31" s="180" t="s">
        <v>103</v>
      </c>
      <c r="H31" s="240" t="s">
        <v>224</v>
      </c>
      <c r="I31" s="202">
        <v>10</v>
      </c>
      <c r="J31" s="202">
        <v>8</v>
      </c>
      <c r="K31" s="202" t="s">
        <v>240</v>
      </c>
      <c r="L31" s="210"/>
    </row>
    <row r="32" spans="1:19" s="8" customFormat="1" ht="15" customHeight="1">
      <c r="A32" s="188"/>
      <c r="B32" s="181"/>
      <c r="C32" s="181"/>
      <c r="D32" s="226"/>
      <c r="E32" s="227"/>
      <c r="F32" s="228"/>
      <c r="G32" s="192"/>
      <c r="H32" s="192"/>
      <c r="I32" s="203"/>
      <c r="J32" s="203"/>
      <c r="K32" s="203"/>
      <c r="L32" s="211"/>
      <c r="R32" s="70"/>
      <c r="S32" s="70"/>
    </row>
    <row r="33" spans="1:12" s="8" customFormat="1" ht="15" customHeight="1">
      <c r="A33" s="188"/>
      <c r="B33" s="181"/>
      <c r="C33" s="181"/>
      <c r="D33" s="229"/>
      <c r="E33" s="230"/>
      <c r="F33" s="231"/>
      <c r="G33" s="193"/>
      <c r="H33" s="193"/>
      <c r="I33" s="204"/>
      <c r="J33" s="204"/>
      <c r="K33" s="204"/>
      <c r="L33" s="212"/>
    </row>
    <row r="34" spans="1:12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97</v>
      </c>
      <c r="K34" s="183"/>
      <c r="L34" s="183"/>
    </row>
    <row r="35" spans="1:12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2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s="8" customFormat="1" ht="15.95" customHeight="1"/>
  </sheetData>
  <mergeCells count="96">
    <mergeCell ref="D25:F27"/>
    <mergeCell ref="D28:F30"/>
    <mergeCell ref="D31:F33"/>
    <mergeCell ref="K16:L18"/>
    <mergeCell ref="K19:L21"/>
    <mergeCell ref="K22:L24"/>
    <mergeCell ref="K25:L27"/>
    <mergeCell ref="K28:L30"/>
    <mergeCell ref="K31:L33"/>
    <mergeCell ref="R4:R5"/>
    <mergeCell ref="A4:B9"/>
    <mergeCell ref="C4:D5"/>
    <mergeCell ref="F4:G5"/>
    <mergeCell ref="H4:I5"/>
    <mergeCell ref="N4:O5"/>
    <mergeCell ref="P4:Q5"/>
    <mergeCell ref="J25:J27"/>
    <mergeCell ref="J28:J30"/>
    <mergeCell ref="J31:J33"/>
    <mergeCell ref="K4:K5"/>
    <mergeCell ref="L4:L5"/>
    <mergeCell ref="K13:L15"/>
    <mergeCell ref="J4:J5"/>
    <mergeCell ref="J13:J15"/>
    <mergeCell ref="J16:J18"/>
    <mergeCell ref="J19:J21"/>
    <mergeCell ref="J22:J24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H13:H15"/>
    <mergeCell ref="H16:H18"/>
    <mergeCell ref="H19:H21"/>
    <mergeCell ref="H22:H24"/>
    <mergeCell ref="H25:H27"/>
    <mergeCell ref="E4:E5"/>
    <mergeCell ref="G13:G15"/>
    <mergeCell ref="G16:G18"/>
    <mergeCell ref="G19:G21"/>
    <mergeCell ref="G22:G24"/>
    <mergeCell ref="D13:F15"/>
    <mergeCell ref="D16:F18"/>
    <mergeCell ref="D19:F21"/>
    <mergeCell ref="D22:F24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25:G27"/>
    <mergeCell ref="G28:G30"/>
    <mergeCell ref="G31:G33"/>
    <mergeCell ref="A34:H34"/>
    <mergeCell ref="K34:L34"/>
    <mergeCell ref="B35:L35"/>
    <mergeCell ref="A36:L36"/>
    <mergeCell ref="A37:L37"/>
    <mergeCell ref="B10:G10"/>
    <mergeCell ref="H10:L10"/>
    <mergeCell ref="B11:G11"/>
    <mergeCell ref="H11:L11"/>
    <mergeCell ref="D12:F12"/>
    <mergeCell ref="K12:L12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L1"/>
    <mergeCell ref="A2:B2"/>
    <mergeCell ref="C2:L2"/>
    <mergeCell ref="A3:B3"/>
    <mergeCell ref="C3:G3"/>
    <mergeCell ref="H3:I3"/>
    <mergeCell ref="J3:L3"/>
  </mergeCells>
  <phoneticPr fontId="13" type="noConversion"/>
  <pageMargins left="0.75" right="0.75" top="1" bottom="1" header="0.5" footer="0.5"/>
  <pageSetup paperSize="9" scale="9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26"/>
  <sheetViews>
    <sheetView workbookViewId="0">
      <selection activeCell="V12" sqref="V12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4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9" style="8" customWidth="1"/>
    <col min="15" max="16384" width="9" style="8"/>
  </cols>
  <sheetData>
    <row r="1" spans="1:14" ht="57" customHeight="1">
      <c r="A1" s="177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7" customHeight="1">
      <c r="A2" s="178" t="s">
        <v>113</v>
      </c>
      <c r="B2" s="178"/>
      <c r="C2" s="178" t="s">
        <v>131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7" customHeight="1">
      <c r="A3" s="178" t="s">
        <v>114</v>
      </c>
      <c r="B3" s="178"/>
      <c r="C3" s="178" t="s">
        <v>665</v>
      </c>
      <c r="D3" s="178"/>
      <c r="E3" s="178"/>
      <c r="F3" s="178"/>
      <c r="G3" s="178"/>
      <c r="H3" s="178" t="s">
        <v>195</v>
      </c>
      <c r="I3" s="178"/>
      <c r="J3" s="178" t="s">
        <v>666</v>
      </c>
      <c r="K3" s="178"/>
      <c r="L3" s="178"/>
      <c r="M3" s="178"/>
      <c r="N3" s="178"/>
    </row>
    <row r="4" spans="1:14" ht="27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7" customHeight="1">
      <c r="A6" s="178"/>
      <c r="B6" s="178"/>
      <c r="C6" s="179" t="s">
        <v>199</v>
      </c>
      <c r="D6" s="179"/>
      <c r="E6" s="9">
        <v>2</v>
      </c>
      <c r="F6" s="178">
        <v>2</v>
      </c>
      <c r="G6" s="178"/>
      <c r="H6" s="178">
        <v>0.28799999999999998</v>
      </c>
      <c r="I6" s="178"/>
      <c r="J6" s="178">
        <v>10</v>
      </c>
      <c r="K6" s="178"/>
      <c r="L6" s="278">
        <v>0.14399999999999999</v>
      </c>
      <c r="M6" s="178"/>
      <c r="N6" s="9">
        <v>2</v>
      </c>
    </row>
    <row r="7" spans="1:14" ht="27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7" customHeight="1">
      <c r="A8" s="178"/>
      <c r="B8" s="178"/>
      <c r="C8" s="178" t="s">
        <v>201</v>
      </c>
      <c r="D8" s="178"/>
      <c r="E8" s="9">
        <v>2</v>
      </c>
      <c r="F8" s="178"/>
      <c r="G8" s="178"/>
      <c r="H8" s="286"/>
      <c r="I8" s="286"/>
      <c r="J8" s="178" t="s">
        <v>18</v>
      </c>
      <c r="K8" s="178"/>
      <c r="L8" s="178"/>
      <c r="M8" s="178"/>
      <c r="N8" s="9" t="s">
        <v>18</v>
      </c>
    </row>
    <row r="9" spans="1:14" ht="27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7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30" customHeight="1">
      <c r="A11" s="178"/>
      <c r="B11" s="178" t="s">
        <v>689</v>
      </c>
      <c r="C11" s="178"/>
      <c r="D11" s="178"/>
      <c r="E11" s="178"/>
      <c r="F11" s="178"/>
      <c r="G11" s="178"/>
      <c r="H11" s="178" t="s">
        <v>689</v>
      </c>
      <c r="I11" s="178"/>
      <c r="J11" s="178"/>
      <c r="K11" s="178"/>
      <c r="L11" s="178"/>
      <c r="M11" s="178"/>
      <c r="N11" s="178"/>
    </row>
    <row r="12" spans="1:14" ht="39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3" customHeight="1">
      <c r="A13" s="188"/>
      <c r="B13" s="181" t="s">
        <v>206</v>
      </c>
      <c r="C13" s="181" t="s">
        <v>207</v>
      </c>
      <c r="D13" s="279" t="s">
        <v>690</v>
      </c>
      <c r="E13" s="279"/>
      <c r="F13" s="279"/>
      <c r="G13" s="10" t="s">
        <v>691</v>
      </c>
      <c r="H13" s="10" t="s">
        <v>691</v>
      </c>
      <c r="I13" s="181">
        <v>10</v>
      </c>
      <c r="J13" s="181"/>
      <c r="K13" s="181">
        <v>10</v>
      </c>
      <c r="L13" s="181"/>
      <c r="M13" s="350" t="s">
        <v>692</v>
      </c>
      <c r="N13" s="351"/>
    </row>
    <row r="14" spans="1:14" ht="33" customHeight="1">
      <c r="A14" s="188"/>
      <c r="B14" s="181"/>
      <c r="C14" s="181"/>
      <c r="D14" s="279" t="s">
        <v>693</v>
      </c>
      <c r="E14" s="279"/>
      <c r="F14" s="279"/>
      <c r="G14" s="10" t="s">
        <v>691</v>
      </c>
      <c r="H14" s="10" t="s">
        <v>691</v>
      </c>
      <c r="I14" s="181">
        <v>10</v>
      </c>
      <c r="J14" s="181"/>
      <c r="K14" s="181">
        <v>10</v>
      </c>
      <c r="L14" s="181"/>
      <c r="M14" s="352"/>
      <c r="N14" s="353"/>
    </row>
    <row r="15" spans="1:14" ht="33" customHeight="1">
      <c r="A15" s="188"/>
      <c r="B15" s="181"/>
      <c r="C15" s="10" t="s">
        <v>209</v>
      </c>
      <c r="D15" s="279" t="s">
        <v>694</v>
      </c>
      <c r="E15" s="279"/>
      <c r="F15" s="279"/>
      <c r="G15" s="10" t="s">
        <v>310</v>
      </c>
      <c r="H15" s="10" t="s">
        <v>310</v>
      </c>
      <c r="I15" s="181">
        <v>10</v>
      </c>
      <c r="J15" s="181"/>
      <c r="K15" s="181">
        <v>10</v>
      </c>
      <c r="L15" s="181"/>
      <c r="M15" s="354"/>
      <c r="N15" s="355"/>
    </row>
    <row r="16" spans="1:14" ht="33" customHeight="1">
      <c r="A16" s="188"/>
      <c r="B16" s="181"/>
      <c r="C16" s="10" t="s">
        <v>212</v>
      </c>
      <c r="D16" s="279" t="s">
        <v>695</v>
      </c>
      <c r="E16" s="279"/>
      <c r="F16" s="279"/>
      <c r="G16" s="10" t="s">
        <v>67</v>
      </c>
      <c r="H16" s="10" t="s">
        <v>67</v>
      </c>
      <c r="I16" s="181">
        <v>10</v>
      </c>
      <c r="J16" s="181"/>
      <c r="K16" s="181">
        <v>10</v>
      </c>
      <c r="L16" s="181"/>
      <c r="M16" s="181"/>
      <c r="N16" s="181"/>
    </row>
    <row r="17" spans="1:14" ht="33" customHeight="1">
      <c r="A17" s="188"/>
      <c r="B17" s="181"/>
      <c r="C17" s="10" t="s">
        <v>214</v>
      </c>
      <c r="D17" s="279" t="s">
        <v>215</v>
      </c>
      <c r="E17" s="279"/>
      <c r="F17" s="279"/>
      <c r="G17" s="28" t="s">
        <v>69</v>
      </c>
      <c r="H17" s="28" t="s">
        <v>69</v>
      </c>
      <c r="I17" s="181">
        <v>10</v>
      </c>
      <c r="J17" s="181"/>
      <c r="K17" s="181">
        <v>10</v>
      </c>
      <c r="L17" s="181"/>
      <c r="M17" s="181"/>
      <c r="N17" s="181"/>
    </row>
    <row r="18" spans="1:14" ht="33" customHeight="1">
      <c r="A18" s="188"/>
      <c r="B18" s="181" t="s">
        <v>217</v>
      </c>
      <c r="C18" s="181" t="s">
        <v>74</v>
      </c>
      <c r="D18" s="279" t="s">
        <v>696</v>
      </c>
      <c r="E18" s="279"/>
      <c r="F18" s="279"/>
      <c r="G18" s="10" t="s">
        <v>287</v>
      </c>
      <c r="H18" s="29" t="s">
        <v>287</v>
      </c>
      <c r="I18" s="349">
        <v>15</v>
      </c>
      <c r="J18" s="349"/>
      <c r="K18" s="181">
        <v>15</v>
      </c>
      <c r="L18" s="181"/>
      <c r="M18" s="181"/>
      <c r="N18" s="181"/>
    </row>
    <row r="19" spans="1:14" ht="33" customHeight="1">
      <c r="A19" s="188"/>
      <c r="B19" s="181"/>
      <c r="C19" s="181"/>
      <c r="D19" s="279" t="s">
        <v>697</v>
      </c>
      <c r="E19" s="279"/>
      <c r="F19" s="279"/>
      <c r="G19" s="10" t="s">
        <v>407</v>
      </c>
      <c r="H19" s="29" t="s">
        <v>407</v>
      </c>
      <c r="I19" s="349">
        <v>15</v>
      </c>
      <c r="J19" s="349"/>
      <c r="K19" s="181">
        <v>15</v>
      </c>
      <c r="L19" s="181"/>
      <c r="M19" s="181"/>
      <c r="N19" s="181"/>
    </row>
    <row r="20" spans="1:14" ht="39" customHeight="1">
      <c r="A20" s="188"/>
      <c r="B20" s="10" t="s">
        <v>221</v>
      </c>
      <c r="C20" s="10" t="s">
        <v>222</v>
      </c>
      <c r="D20" s="279" t="s">
        <v>675</v>
      </c>
      <c r="E20" s="279"/>
      <c r="F20" s="279"/>
      <c r="G20" s="30" t="s">
        <v>103</v>
      </c>
      <c r="H20" s="30" t="s">
        <v>103</v>
      </c>
      <c r="I20" s="349">
        <v>10</v>
      </c>
      <c r="J20" s="349"/>
      <c r="K20" s="181">
        <v>10</v>
      </c>
      <c r="L20" s="181"/>
      <c r="M20" s="181"/>
      <c r="N20" s="181"/>
    </row>
    <row r="21" spans="1:14" ht="39" customHeight="1">
      <c r="A21" s="182" t="s">
        <v>226</v>
      </c>
      <c r="B21" s="182"/>
      <c r="C21" s="182"/>
      <c r="D21" s="182"/>
      <c r="E21" s="182"/>
      <c r="F21" s="182"/>
      <c r="G21" s="182"/>
      <c r="H21" s="182"/>
      <c r="I21" s="182">
        <v>100</v>
      </c>
      <c r="J21" s="182"/>
      <c r="K21" s="182">
        <v>92</v>
      </c>
      <c r="L21" s="182"/>
      <c r="M21" s="183"/>
      <c r="N21" s="183"/>
    </row>
    <row r="22" spans="1:14" ht="39" customHeight="1">
      <c r="A22" s="13" t="s">
        <v>227</v>
      </c>
      <c r="B22" s="184" t="s">
        <v>228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6"/>
    </row>
    <row r="23" spans="1:14">
      <c r="A23" s="187" t="s">
        <v>229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51.95" customHeight="1">
      <c r="A24" s="187" t="s">
        <v>230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41.1" customHeight="1">
      <c r="A25" s="187" t="s">
        <v>231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15.95" customHeight="1"/>
  </sheetData>
  <mergeCells count="87">
    <mergeCell ref="E4:E5"/>
    <mergeCell ref="N4:N5"/>
    <mergeCell ref="A4:B9"/>
    <mergeCell ref="C4:D5"/>
    <mergeCell ref="F4:G5"/>
    <mergeCell ref="H4:I5"/>
    <mergeCell ref="J4:K5"/>
    <mergeCell ref="L4:M5"/>
    <mergeCell ref="B22:N22"/>
    <mergeCell ref="A23:N23"/>
    <mergeCell ref="A24:N24"/>
    <mergeCell ref="A25:N25"/>
    <mergeCell ref="A10:A11"/>
    <mergeCell ref="A12:A20"/>
    <mergeCell ref="B13:B17"/>
    <mergeCell ref="B18:B19"/>
    <mergeCell ref="C13:C14"/>
    <mergeCell ref="C18:C19"/>
    <mergeCell ref="M13:N15"/>
    <mergeCell ref="D20:F20"/>
    <mergeCell ref="I20:J20"/>
    <mergeCell ref="K20:L20"/>
    <mergeCell ref="M20:N20"/>
    <mergeCell ref="A21:H21"/>
    <mergeCell ref="I21:J21"/>
    <mergeCell ref="K21:L21"/>
    <mergeCell ref="M21:N21"/>
    <mergeCell ref="D18:F18"/>
    <mergeCell ref="I18:J18"/>
    <mergeCell ref="K18:L18"/>
    <mergeCell ref="M18:N18"/>
    <mergeCell ref="D19:F19"/>
    <mergeCell ref="I19:J19"/>
    <mergeCell ref="K19:L19"/>
    <mergeCell ref="M19:N19"/>
    <mergeCell ref="M16:N16"/>
    <mergeCell ref="D17:F17"/>
    <mergeCell ref="I17:J17"/>
    <mergeCell ref="K17:L17"/>
    <mergeCell ref="M17:N17"/>
    <mergeCell ref="D15:F15"/>
    <mergeCell ref="I15:J15"/>
    <mergeCell ref="K15:L15"/>
    <mergeCell ref="D16:F16"/>
    <mergeCell ref="I16:J16"/>
    <mergeCell ref="K16:L16"/>
    <mergeCell ref="D13:F13"/>
    <mergeCell ref="I13:J13"/>
    <mergeCell ref="K13:L13"/>
    <mergeCell ref="D14:F14"/>
    <mergeCell ref="I14:J14"/>
    <mergeCell ref="K14:L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27"/>
  <sheetViews>
    <sheetView workbookViewId="0">
      <selection activeCell="S9" sqref="S9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4" customHeight="1">
      <c r="A1" s="346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1.95" customHeight="1">
      <c r="A2" s="178" t="s">
        <v>113</v>
      </c>
      <c r="B2" s="178"/>
      <c r="C2" s="178" t="s">
        <v>127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1.95" customHeight="1">
      <c r="A3" s="178" t="s">
        <v>114</v>
      </c>
      <c r="B3" s="178"/>
      <c r="C3" s="178" t="s">
        <v>128</v>
      </c>
      <c r="D3" s="178"/>
      <c r="E3" s="178"/>
      <c r="F3" s="178"/>
      <c r="G3" s="178"/>
      <c r="H3" s="178" t="s">
        <v>195</v>
      </c>
      <c r="I3" s="178"/>
      <c r="J3" s="178" t="s">
        <v>666</v>
      </c>
      <c r="K3" s="178"/>
      <c r="L3" s="178"/>
      <c r="M3" s="178"/>
      <c r="N3" s="178"/>
    </row>
    <row r="4" spans="1:14" ht="21.9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2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1.95" customHeight="1">
      <c r="A6" s="178"/>
      <c r="B6" s="178"/>
      <c r="C6" s="179" t="s">
        <v>199</v>
      </c>
      <c r="D6" s="179"/>
      <c r="E6" s="9">
        <v>10</v>
      </c>
      <c r="F6" s="178">
        <v>10</v>
      </c>
      <c r="G6" s="178"/>
      <c r="H6" s="178">
        <v>6.7679999999999998</v>
      </c>
      <c r="I6" s="178"/>
      <c r="J6" s="178">
        <v>10</v>
      </c>
      <c r="K6" s="178"/>
      <c r="L6" s="280">
        <v>0.68</v>
      </c>
      <c r="M6" s="178"/>
      <c r="N6" s="9">
        <v>7</v>
      </c>
    </row>
    <row r="7" spans="1:14" ht="21.9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1.95" customHeight="1">
      <c r="A8" s="178"/>
      <c r="B8" s="178"/>
      <c r="C8" s="178" t="s">
        <v>201</v>
      </c>
      <c r="D8" s="178"/>
      <c r="E8" s="9">
        <v>10</v>
      </c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1.9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3.1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698</v>
      </c>
      <c r="C11" s="178"/>
      <c r="D11" s="178"/>
      <c r="E11" s="178"/>
      <c r="F11" s="178"/>
      <c r="G11" s="178"/>
      <c r="H11" s="178" t="s">
        <v>699</v>
      </c>
      <c r="I11" s="178"/>
      <c r="J11" s="178"/>
      <c r="K11" s="178"/>
      <c r="L11" s="178"/>
      <c r="M11" s="178"/>
      <c r="N11" s="178"/>
    </row>
    <row r="12" spans="1:14" ht="27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45" customHeight="1">
      <c r="A13" s="188"/>
      <c r="B13" s="181" t="s">
        <v>206</v>
      </c>
      <c r="C13" s="181" t="s">
        <v>207</v>
      </c>
      <c r="D13" s="279" t="s">
        <v>700</v>
      </c>
      <c r="E13" s="279"/>
      <c r="F13" s="279"/>
      <c r="G13" s="10" t="s">
        <v>701</v>
      </c>
      <c r="H13" s="10">
        <v>564</v>
      </c>
      <c r="I13" s="181">
        <v>10</v>
      </c>
      <c r="J13" s="181"/>
      <c r="K13" s="181">
        <v>10</v>
      </c>
      <c r="L13" s="181"/>
      <c r="M13" s="181" t="s">
        <v>702</v>
      </c>
      <c r="N13" s="181"/>
    </row>
    <row r="14" spans="1:14" ht="27.95" customHeight="1">
      <c r="A14" s="188"/>
      <c r="B14" s="181"/>
      <c r="C14" s="181"/>
      <c r="D14" s="279" t="s">
        <v>703</v>
      </c>
      <c r="E14" s="279"/>
      <c r="F14" s="279"/>
      <c r="G14" s="10" t="s">
        <v>704</v>
      </c>
      <c r="H14" s="10" t="s">
        <v>704</v>
      </c>
      <c r="I14" s="181">
        <v>10</v>
      </c>
      <c r="J14" s="181"/>
      <c r="K14" s="181">
        <v>10</v>
      </c>
      <c r="L14" s="181"/>
      <c r="M14" s="181"/>
      <c r="N14" s="181"/>
    </row>
    <row r="15" spans="1:14" ht="27.95" customHeight="1">
      <c r="A15" s="188"/>
      <c r="B15" s="181"/>
      <c r="C15" s="181"/>
      <c r="D15" s="279" t="s">
        <v>705</v>
      </c>
      <c r="E15" s="279"/>
      <c r="F15" s="279"/>
      <c r="G15" s="10" t="s">
        <v>706</v>
      </c>
      <c r="H15" s="10" t="s">
        <v>706</v>
      </c>
      <c r="I15" s="181">
        <v>10</v>
      </c>
      <c r="J15" s="181"/>
      <c r="K15" s="181">
        <v>10</v>
      </c>
      <c r="L15" s="181"/>
      <c r="M15" s="181"/>
      <c r="N15" s="181"/>
    </row>
    <row r="16" spans="1:14" ht="27.95" customHeight="1">
      <c r="A16" s="188"/>
      <c r="B16" s="181"/>
      <c r="C16" s="10" t="s">
        <v>209</v>
      </c>
      <c r="D16" s="279" t="s">
        <v>670</v>
      </c>
      <c r="E16" s="279"/>
      <c r="F16" s="279"/>
      <c r="G16" s="10" t="s">
        <v>670</v>
      </c>
      <c r="H16" s="10" t="s">
        <v>671</v>
      </c>
      <c r="I16" s="181">
        <v>10</v>
      </c>
      <c r="J16" s="181"/>
      <c r="K16" s="181">
        <v>10</v>
      </c>
      <c r="L16" s="181"/>
      <c r="M16" s="181"/>
      <c r="N16" s="181"/>
    </row>
    <row r="17" spans="1:14" ht="27.95" customHeight="1">
      <c r="A17" s="188"/>
      <c r="B17" s="181"/>
      <c r="C17" s="10" t="s">
        <v>212</v>
      </c>
      <c r="D17" s="279" t="s">
        <v>707</v>
      </c>
      <c r="E17" s="279"/>
      <c r="F17" s="279"/>
      <c r="G17" s="10" t="s">
        <v>67</v>
      </c>
      <c r="H17" s="10" t="s">
        <v>67</v>
      </c>
      <c r="I17" s="181">
        <v>5</v>
      </c>
      <c r="J17" s="181"/>
      <c r="K17" s="181">
        <v>4</v>
      </c>
      <c r="L17" s="181"/>
      <c r="M17" s="181"/>
      <c r="N17" s="181"/>
    </row>
    <row r="18" spans="1:14" ht="27.95" customHeight="1">
      <c r="A18" s="188"/>
      <c r="B18" s="181"/>
      <c r="C18" s="10" t="s">
        <v>214</v>
      </c>
      <c r="D18" s="279" t="s">
        <v>215</v>
      </c>
      <c r="E18" s="279"/>
      <c r="F18" s="279"/>
      <c r="G18" s="23" t="s">
        <v>69</v>
      </c>
      <c r="H18" s="23" t="s">
        <v>69</v>
      </c>
      <c r="I18" s="181">
        <v>5</v>
      </c>
      <c r="J18" s="181"/>
      <c r="K18" s="181">
        <v>5</v>
      </c>
      <c r="L18" s="181"/>
      <c r="M18" s="181"/>
      <c r="N18" s="181"/>
    </row>
    <row r="19" spans="1:14" ht="27.95" customHeight="1">
      <c r="A19" s="188"/>
      <c r="B19" s="181" t="s">
        <v>217</v>
      </c>
      <c r="C19" s="181" t="s">
        <v>74</v>
      </c>
      <c r="D19" s="279" t="s">
        <v>708</v>
      </c>
      <c r="E19" s="279"/>
      <c r="F19" s="279"/>
      <c r="G19" s="10" t="s">
        <v>330</v>
      </c>
      <c r="H19" s="10" t="s">
        <v>330</v>
      </c>
      <c r="I19" s="181">
        <v>15</v>
      </c>
      <c r="J19" s="181"/>
      <c r="K19" s="181">
        <v>15</v>
      </c>
      <c r="L19" s="181"/>
      <c r="M19" s="181"/>
      <c r="N19" s="181"/>
    </row>
    <row r="20" spans="1:14" ht="27.95" customHeight="1">
      <c r="A20" s="188"/>
      <c r="B20" s="181"/>
      <c r="C20" s="181"/>
      <c r="D20" s="279" t="s">
        <v>709</v>
      </c>
      <c r="E20" s="279"/>
      <c r="F20" s="279"/>
      <c r="G20" s="10" t="s">
        <v>405</v>
      </c>
      <c r="H20" s="10" t="s">
        <v>405</v>
      </c>
      <c r="I20" s="181">
        <v>15</v>
      </c>
      <c r="J20" s="181"/>
      <c r="K20" s="181">
        <v>15</v>
      </c>
      <c r="L20" s="181"/>
      <c r="M20" s="181"/>
      <c r="N20" s="181"/>
    </row>
    <row r="21" spans="1:14" ht="42" customHeight="1">
      <c r="A21" s="188"/>
      <c r="B21" s="10" t="s">
        <v>221</v>
      </c>
      <c r="C21" s="10" t="s">
        <v>222</v>
      </c>
      <c r="D21" s="279" t="s">
        <v>675</v>
      </c>
      <c r="E21" s="279"/>
      <c r="F21" s="279"/>
      <c r="G21" s="21" t="s">
        <v>103</v>
      </c>
      <c r="H21" s="2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27.9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 ht="24" customHeight="1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 ht="21" customHeight="1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4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3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8"/>
    <mergeCell ref="B19:B20"/>
    <mergeCell ref="C13:C15"/>
    <mergeCell ref="C19:C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27"/>
  <sheetViews>
    <sheetView workbookViewId="0">
      <selection activeCell="R8" sqref="R8"/>
    </sheetView>
  </sheetViews>
  <sheetFormatPr defaultColWidth="9" defaultRowHeight="13.5"/>
  <cols>
    <col min="1" max="1" width="5.25" style="8" customWidth="1"/>
    <col min="2" max="2" width="9" style="8"/>
    <col min="3" max="3" width="12.125" style="8" customWidth="1"/>
    <col min="4" max="4" width="7.25" style="8" customWidth="1"/>
    <col min="5" max="5" width="9.5" style="8" customWidth="1"/>
    <col min="6" max="6" width="4.625" style="8" customWidth="1"/>
    <col min="7" max="7" width="10.875" style="8" customWidth="1"/>
    <col min="8" max="8" width="10.125" style="8" customWidth="1"/>
    <col min="9" max="9" width="6.2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0" style="8" customWidth="1"/>
    <col min="15" max="16384" width="9" style="8"/>
  </cols>
  <sheetData>
    <row r="1" spans="1:14" ht="59.1" customHeight="1">
      <c r="A1" s="346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4" customHeight="1">
      <c r="A2" s="178" t="s">
        <v>113</v>
      </c>
      <c r="B2" s="178"/>
      <c r="C2" s="178" t="s">
        <v>129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4" customHeight="1">
      <c r="A3" s="178" t="s">
        <v>114</v>
      </c>
      <c r="B3" s="178"/>
      <c r="C3" s="178" t="s">
        <v>665</v>
      </c>
      <c r="D3" s="178"/>
      <c r="E3" s="178"/>
      <c r="F3" s="178"/>
      <c r="G3" s="178"/>
      <c r="H3" s="178" t="s">
        <v>195</v>
      </c>
      <c r="I3" s="178"/>
      <c r="J3" s="178" t="s">
        <v>666</v>
      </c>
      <c r="K3" s="178"/>
      <c r="L3" s="178"/>
      <c r="M3" s="178"/>
      <c r="N3" s="178"/>
    </row>
    <row r="4" spans="1:14" ht="24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2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4" customHeight="1">
      <c r="A6" s="178"/>
      <c r="B6" s="178"/>
      <c r="C6" s="179" t="s">
        <v>199</v>
      </c>
      <c r="D6" s="179"/>
      <c r="E6" s="9">
        <v>3</v>
      </c>
      <c r="F6" s="178">
        <v>3</v>
      </c>
      <c r="G6" s="178"/>
      <c r="H6" s="178">
        <v>3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4" customHeight="1">
      <c r="A7" s="178"/>
      <c r="B7" s="178"/>
      <c r="C7" s="178" t="s">
        <v>200</v>
      </c>
      <c r="D7" s="178"/>
      <c r="E7" s="9">
        <v>3</v>
      </c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4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4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4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710</v>
      </c>
      <c r="C11" s="178"/>
      <c r="D11" s="178"/>
      <c r="E11" s="178"/>
      <c r="F11" s="178"/>
      <c r="G11" s="178"/>
      <c r="H11" s="178" t="s">
        <v>711</v>
      </c>
      <c r="I11" s="178"/>
      <c r="J11" s="178"/>
      <c r="K11" s="178"/>
      <c r="L11" s="178"/>
      <c r="M11" s="178"/>
      <c r="N11" s="178"/>
    </row>
    <row r="12" spans="1:14" ht="27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81" t="s">
        <v>207</v>
      </c>
      <c r="D13" s="182" t="s">
        <v>712</v>
      </c>
      <c r="E13" s="182"/>
      <c r="F13" s="182"/>
      <c r="G13" s="21">
        <v>1</v>
      </c>
      <c r="H13" s="2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81"/>
      <c r="D14" s="182" t="s">
        <v>713</v>
      </c>
      <c r="E14" s="182"/>
      <c r="F14" s="182"/>
      <c r="G14" s="25" t="s">
        <v>714</v>
      </c>
      <c r="H14" s="25" t="s">
        <v>714</v>
      </c>
      <c r="I14" s="181">
        <v>10</v>
      </c>
      <c r="J14" s="181"/>
      <c r="K14" s="181">
        <v>10</v>
      </c>
      <c r="L14" s="181"/>
      <c r="M14" s="181"/>
      <c r="N14" s="181"/>
    </row>
    <row r="15" spans="1:14" ht="30" customHeight="1">
      <c r="A15" s="188"/>
      <c r="B15" s="181"/>
      <c r="C15" s="181"/>
      <c r="D15" s="182" t="s">
        <v>715</v>
      </c>
      <c r="E15" s="182"/>
      <c r="F15" s="182"/>
      <c r="G15" s="21">
        <v>1</v>
      </c>
      <c r="H15" s="2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209</v>
      </c>
      <c r="D16" s="182" t="s">
        <v>716</v>
      </c>
      <c r="E16" s="182"/>
      <c r="F16" s="182"/>
      <c r="G16" s="25" t="s">
        <v>310</v>
      </c>
      <c r="H16" s="25" t="s">
        <v>310</v>
      </c>
      <c r="I16" s="181">
        <v>10</v>
      </c>
      <c r="J16" s="181"/>
      <c r="K16" s="181">
        <v>10</v>
      </c>
      <c r="L16" s="181"/>
      <c r="M16" s="181"/>
      <c r="N16" s="181"/>
    </row>
    <row r="17" spans="1:14" ht="30" customHeight="1">
      <c r="A17" s="188"/>
      <c r="B17" s="181"/>
      <c r="C17" s="10" t="s">
        <v>212</v>
      </c>
      <c r="D17" s="182" t="s">
        <v>717</v>
      </c>
      <c r="E17" s="182"/>
      <c r="F17" s="182"/>
      <c r="G17" s="25" t="s">
        <v>67</v>
      </c>
      <c r="H17" s="25" t="s">
        <v>67</v>
      </c>
      <c r="I17" s="181">
        <v>5</v>
      </c>
      <c r="J17" s="181"/>
      <c r="K17" s="181">
        <v>4</v>
      </c>
      <c r="L17" s="181"/>
      <c r="M17" s="181"/>
      <c r="N17" s="181"/>
    </row>
    <row r="18" spans="1:14" ht="30" customHeight="1">
      <c r="A18" s="188"/>
      <c r="B18" s="181"/>
      <c r="C18" s="10" t="s">
        <v>214</v>
      </c>
      <c r="D18" s="182" t="s">
        <v>215</v>
      </c>
      <c r="E18" s="182"/>
      <c r="F18" s="182"/>
      <c r="G18" s="26" t="s">
        <v>69</v>
      </c>
      <c r="H18" s="26" t="s">
        <v>69</v>
      </c>
      <c r="I18" s="181">
        <v>5</v>
      </c>
      <c r="J18" s="181"/>
      <c r="K18" s="181">
        <v>5</v>
      </c>
      <c r="L18" s="181"/>
      <c r="M18" s="181"/>
      <c r="N18" s="181"/>
    </row>
    <row r="19" spans="1:14" ht="30" customHeight="1">
      <c r="A19" s="188"/>
      <c r="B19" s="181" t="s">
        <v>217</v>
      </c>
      <c r="C19" s="181" t="s">
        <v>74</v>
      </c>
      <c r="D19" s="182" t="s">
        <v>718</v>
      </c>
      <c r="E19" s="182"/>
      <c r="F19" s="182"/>
      <c r="G19" s="21" t="s">
        <v>314</v>
      </c>
      <c r="H19" s="21" t="s">
        <v>314</v>
      </c>
      <c r="I19" s="181">
        <v>15</v>
      </c>
      <c r="J19" s="181"/>
      <c r="K19" s="181">
        <v>15</v>
      </c>
      <c r="L19" s="181"/>
      <c r="M19" s="181"/>
      <c r="N19" s="181"/>
    </row>
    <row r="20" spans="1:14" ht="30" customHeight="1">
      <c r="A20" s="188"/>
      <c r="B20" s="181"/>
      <c r="C20" s="181"/>
      <c r="D20" s="182" t="s">
        <v>719</v>
      </c>
      <c r="E20" s="182"/>
      <c r="F20" s="182"/>
      <c r="G20" s="21" t="s">
        <v>287</v>
      </c>
      <c r="H20" s="21" t="s">
        <v>287</v>
      </c>
      <c r="I20" s="181">
        <v>15</v>
      </c>
      <c r="J20" s="181"/>
      <c r="K20" s="181">
        <v>15</v>
      </c>
      <c r="L20" s="181"/>
      <c r="M20" s="181"/>
      <c r="N20" s="181"/>
    </row>
    <row r="21" spans="1:14" ht="30" customHeight="1">
      <c r="A21" s="188"/>
      <c r="B21" s="10" t="s">
        <v>221</v>
      </c>
      <c r="C21" s="10" t="s">
        <v>222</v>
      </c>
      <c r="D21" s="182" t="s">
        <v>675</v>
      </c>
      <c r="E21" s="182"/>
      <c r="F21" s="182"/>
      <c r="G21" s="21" t="s">
        <v>103</v>
      </c>
      <c r="H21" s="2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30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98</v>
      </c>
      <c r="L22" s="182"/>
      <c r="M22" s="183"/>
      <c r="N22" s="183"/>
    </row>
    <row r="23" spans="1:14" ht="24" customHeight="1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 ht="21" customHeight="1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3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8"/>
    <mergeCell ref="B19:B20"/>
    <mergeCell ref="C13:C15"/>
    <mergeCell ref="C19:C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25"/>
  <sheetViews>
    <sheetView workbookViewId="0">
      <selection activeCell="R9" sqref="R9"/>
    </sheetView>
  </sheetViews>
  <sheetFormatPr defaultColWidth="9" defaultRowHeight="13.5"/>
  <cols>
    <col min="1" max="1" width="5.25" style="8" customWidth="1"/>
    <col min="2" max="2" width="9" style="8"/>
    <col min="3" max="3" width="13.625" style="8" customWidth="1"/>
    <col min="4" max="4" width="9" style="8"/>
    <col min="5" max="5" width="9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7.875" style="8" customWidth="1"/>
    <col min="15" max="16384" width="9" style="8"/>
  </cols>
  <sheetData>
    <row r="1" spans="1:14" ht="54.95" customHeight="1">
      <c r="A1" s="346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1" customHeight="1">
      <c r="A2" s="178" t="s">
        <v>113</v>
      </c>
      <c r="B2" s="178"/>
      <c r="C2" s="178" t="s">
        <v>130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6.1" customHeight="1">
      <c r="A3" s="178" t="s">
        <v>114</v>
      </c>
      <c r="B3" s="178"/>
      <c r="C3" s="178" t="s">
        <v>665</v>
      </c>
      <c r="D3" s="178"/>
      <c r="E3" s="178"/>
      <c r="F3" s="178"/>
      <c r="G3" s="178"/>
      <c r="H3" s="178" t="s">
        <v>195</v>
      </c>
      <c r="I3" s="178"/>
      <c r="J3" s="178" t="s">
        <v>666</v>
      </c>
      <c r="K3" s="178"/>
      <c r="L3" s="178"/>
      <c r="M3" s="178"/>
      <c r="N3" s="178"/>
    </row>
    <row r="4" spans="1:14" ht="26.1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7.100000000000001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6.1" customHeight="1">
      <c r="A6" s="178"/>
      <c r="B6" s="178"/>
      <c r="C6" s="179" t="s">
        <v>199</v>
      </c>
      <c r="D6" s="179"/>
      <c r="E6" s="9">
        <v>20.281818000000001</v>
      </c>
      <c r="F6" s="178">
        <v>20.281818000000001</v>
      </c>
      <c r="G6" s="178"/>
      <c r="H6" s="178">
        <v>18.7</v>
      </c>
      <c r="I6" s="178"/>
      <c r="J6" s="178">
        <v>10</v>
      </c>
      <c r="K6" s="178"/>
      <c r="L6" s="278">
        <v>0.92200000000000004</v>
      </c>
      <c r="M6" s="178"/>
      <c r="N6" s="9">
        <v>9</v>
      </c>
    </row>
    <row r="7" spans="1:14" ht="26.1" customHeight="1">
      <c r="A7" s="178"/>
      <c r="B7" s="178"/>
      <c r="C7" s="178" t="s">
        <v>200</v>
      </c>
      <c r="D7" s="178"/>
      <c r="E7" s="9">
        <v>19.2</v>
      </c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6.1" customHeight="1">
      <c r="A8" s="178"/>
      <c r="B8" s="178"/>
      <c r="C8" s="178" t="s">
        <v>201</v>
      </c>
      <c r="D8" s="178"/>
      <c r="E8" s="9">
        <v>1.0818179999999999</v>
      </c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6.1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7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720</v>
      </c>
      <c r="C11" s="178"/>
      <c r="D11" s="178"/>
      <c r="E11" s="178"/>
      <c r="F11" s="178"/>
      <c r="G11" s="178"/>
      <c r="H11" s="178" t="s">
        <v>721</v>
      </c>
      <c r="I11" s="178"/>
      <c r="J11" s="178"/>
      <c r="K11" s="178"/>
      <c r="L11" s="178"/>
      <c r="M11" s="178"/>
      <c r="N11" s="178"/>
    </row>
    <row r="12" spans="1:14" ht="35.1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54" customHeight="1">
      <c r="A13" s="188"/>
      <c r="B13" s="181" t="s">
        <v>206</v>
      </c>
      <c r="C13" s="10" t="s">
        <v>207</v>
      </c>
      <c r="D13" s="317" t="s">
        <v>722</v>
      </c>
      <c r="E13" s="318"/>
      <c r="F13" s="319"/>
      <c r="G13" s="22" t="s">
        <v>723</v>
      </c>
      <c r="H13" s="22" t="s">
        <v>723</v>
      </c>
      <c r="I13" s="181">
        <v>15</v>
      </c>
      <c r="J13" s="181"/>
      <c r="K13" s="181">
        <v>15</v>
      </c>
      <c r="L13" s="181"/>
      <c r="M13" s="292" t="s">
        <v>724</v>
      </c>
      <c r="N13" s="292"/>
    </row>
    <row r="14" spans="1:14" ht="35.1" customHeight="1">
      <c r="A14" s="188"/>
      <c r="B14" s="181"/>
      <c r="C14" s="10" t="s">
        <v>209</v>
      </c>
      <c r="D14" s="182" t="s">
        <v>725</v>
      </c>
      <c r="E14" s="182"/>
      <c r="F14" s="182"/>
      <c r="G14" s="22" t="s">
        <v>369</v>
      </c>
      <c r="H14" s="22" t="s">
        <v>369</v>
      </c>
      <c r="I14" s="181">
        <v>10</v>
      </c>
      <c r="J14" s="181"/>
      <c r="K14" s="181">
        <v>10</v>
      </c>
      <c r="L14" s="181"/>
      <c r="M14" s="181"/>
      <c r="N14" s="181"/>
    </row>
    <row r="15" spans="1:14" ht="35.1" customHeight="1">
      <c r="A15" s="188"/>
      <c r="B15" s="181"/>
      <c r="C15" s="10" t="s">
        <v>212</v>
      </c>
      <c r="D15" s="182" t="s">
        <v>726</v>
      </c>
      <c r="E15" s="182"/>
      <c r="F15" s="182"/>
      <c r="G15" s="22" t="s">
        <v>67</v>
      </c>
      <c r="H15" s="22" t="s">
        <v>67</v>
      </c>
      <c r="I15" s="181">
        <v>15</v>
      </c>
      <c r="J15" s="181"/>
      <c r="K15" s="181">
        <v>14</v>
      </c>
      <c r="L15" s="181"/>
      <c r="M15" s="181"/>
      <c r="N15" s="181"/>
    </row>
    <row r="16" spans="1:14" ht="35.1" customHeight="1">
      <c r="A16" s="188"/>
      <c r="B16" s="181"/>
      <c r="C16" s="10" t="s">
        <v>214</v>
      </c>
      <c r="D16" s="182" t="s">
        <v>215</v>
      </c>
      <c r="E16" s="182"/>
      <c r="F16" s="182"/>
      <c r="G16" s="23" t="s">
        <v>69</v>
      </c>
      <c r="H16" s="23" t="s">
        <v>69</v>
      </c>
      <c r="I16" s="181">
        <v>10</v>
      </c>
      <c r="J16" s="181"/>
      <c r="K16" s="181">
        <v>10</v>
      </c>
      <c r="L16" s="181"/>
      <c r="M16" s="181"/>
      <c r="N16" s="181"/>
    </row>
    <row r="17" spans="1:14" ht="35.1" customHeight="1">
      <c r="A17" s="188"/>
      <c r="B17" s="181" t="s">
        <v>217</v>
      </c>
      <c r="C17" s="181" t="s">
        <v>74</v>
      </c>
      <c r="D17" s="182" t="s">
        <v>727</v>
      </c>
      <c r="E17" s="182"/>
      <c r="F17" s="182"/>
      <c r="G17" s="24" t="s">
        <v>686</v>
      </c>
      <c r="H17" s="24" t="s">
        <v>686</v>
      </c>
      <c r="I17" s="181">
        <v>15</v>
      </c>
      <c r="J17" s="181"/>
      <c r="K17" s="181">
        <v>15</v>
      </c>
      <c r="L17" s="181"/>
      <c r="M17" s="181"/>
      <c r="N17" s="181"/>
    </row>
    <row r="18" spans="1:14" ht="35.1" customHeight="1">
      <c r="A18" s="188"/>
      <c r="B18" s="181"/>
      <c r="C18" s="181"/>
      <c r="D18" s="182" t="s">
        <v>728</v>
      </c>
      <c r="E18" s="182"/>
      <c r="F18" s="182"/>
      <c r="G18" s="24" t="s">
        <v>287</v>
      </c>
      <c r="H18" s="24" t="s">
        <v>287</v>
      </c>
      <c r="I18" s="181">
        <v>15</v>
      </c>
      <c r="J18" s="181"/>
      <c r="K18" s="181">
        <v>15</v>
      </c>
      <c r="L18" s="181"/>
      <c r="M18" s="181"/>
      <c r="N18" s="181"/>
    </row>
    <row r="19" spans="1:14" ht="35.1" customHeight="1">
      <c r="A19" s="188"/>
      <c r="B19" s="10" t="s">
        <v>221</v>
      </c>
      <c r="C19" s="10" t="s">
        <v>222</v>
      </c>
      <c r="D19" s="182" t="s">
        <v>675</v>
      </c>
      <c r="E19" s="182"/>
      <c r="F19" s="182"/>
      <c r="G19" s="24" t="s">
        <v>103</v>
      </c>
      <c r="H19" s="24" t="s">
        <v>103</v>
      </c>
      <c r="I19" s="181">
        <v>10</v>
      </c>
      <c r="J19" s="181"/>
      <c r="K19" s="181">
        <v>9</v>
      </c>
      <c r="L19" s="181"/>
      <c r="M19" s="181"/>
      <c r="N19" s="181"/>
    </row>
    <row r="20" spans="1:14" ht="35.1" customHeight="1">
      <c r="A20" s="182" t="s">
        <v>226</v>
      </c>
      <c r="B20" s="182"/>
      <c r="C20" s="182"/>
      <c r="D20" s="182"/>
      <c r="E20" s="182"/>
      <c r="F20" s="182"/>
      <c r="G20" s="182"/>
      <c r="H20" s="182"/>
      <c r="I20" s="182">
        <v>100</v>
      </c>
      <c r="J20" s="182"/>
      <c r="K20" s="182">
        <v>97</v>
      </c>
      <c r="L20" s="182"/>
      <c r="M20" s="183"/>
      <c r="N20" s="183"/>
    </row>
    <row r="21" spans="1:14" ht="35.1" customHeight="1">
      <c r="A21" s="13" t="s">
        <v>227</v>
      </c>
      <c r="B21" s="184" t="s">
        <v>228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</row>
    <row r="22" spans="1:14">
      <c r="A22" s="187" t="s">
        <v>229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15.95" customHeight="1"/>
  </sheetData>
  <mergeCells count="84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6"/>
    <mergeCell ref="B17:B18"/>
    <mergeCell ref="C17:C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24"/>
  <sheetViews>
    <sheetView workbookViewId="0">
      <selection activeCell="R12" sqref="R12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9.1" customHeight="1">
      <c r="A1" s="177" t="s">
        <v>676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7" customHeight="1">
      <c r="A2" s="178" t="s">
        <v>113</v>
      </c>
      <c r="B2" s="178"/>
      <c r="C2" s="178" t="s">
        <v>133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7" customHeight="1">
      <c r="A3" s="178" t="s">
        <v>114</v>
      </c>
      <c r="B3" s="178"/>
      <c r="C3" s="178" t="s">
        <v>128</v>
      </c>
      <c r="D3" s="178"/>
      <c r="E3" s="178"/>
      <c r="F3" s="178"/>
      <c r="G3" s="178"/>
      <c r="H3" s="178" t="s">
        <v>195</v>
      </c>
      <c r="I3" s="178"/>
      <c r="J3" s="178" t="s">
        <v>666</v>
      </c>
      <c r="K3" s="178"/>
      <c r="L3" s="178"/>
      <c r="M3" s="178"/>
      <c r="N3" s="178"/>
    </row>
    <row r="4" spans="1:14" ht="27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2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7" customHeight="1">
      <c r="A6" s="178"/>
      <c r="B6" s="178"/>
      <c r="C6" s="179" t="s">
        <v>199</v>
      </c>
      <c r="D6" s="179"/>
      <c r="E6" s="9">
        <v>10</v>
      </c>
      <c r="F6" s="178">
        <v>10</v>
      </c>
      <c r="G6" s="178"/>
      <c r="H6" s="178">
        <v>10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27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27" customHeight="1">
      <c r="A8" s="178"/>
      <c r="B8" s="178"/>
      <c r="C8" s="178" t="s">
        <v>201</v>
      </c>
      <c r="D8" s="178"/>
      <c r="E8" s="9">
        <v>10</v>
      </c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27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7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729</v>
      </c>
      <c r="C11" s="178"/>
      <c r="D11" s="178"/>
      <c r="E11" s="178"/>
      <c r="F11" s="178"/>
      <c r="G11" s="178"/>
      <c r="H11" s="178" t="s">
        <v>730</v>
      </c>
      <c r="I11" s="178"/>
      <c r="J11" s="178"/>
      <c r="K11" s="178"/>
      <c r="L11" s="178"/>
      <c r="M11" s="178"/>
      <c r="N11" s="178"/>
    </row>
    <row r="12" spans="1:14" ht="42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42" customHeight="1">
      <c r="A13" s="188"/>
      <c r="B13" s="181" t="s">
        <v>206</v>
      </c>
      <c r="C13" s="10" t="s">
        <v>207</v>
      </c>
      <c r="D13" s="279" t="s">
        <v>731</v>
      </c>
      <c r="E13" s="279"/>
      <c r="F13" s="279"/>
      <c r="G13" s="10" t="s">
        <v>599</v>
      </c>
      <c r="H13" s="10" t="s">
        <v>599</v>
      </c>
      <c r="I13" s="181">
        <v>20</v>
      </c>
      <c r="J13" s="181"/>
      <c r="K13" s="181">
        <v>20</v>
      </c>
      <c r="L13" s="181"/>
      <c r="M13" s="181"/>
      <c r="N13" s="181"/>
    </row>
    <row r="14" spans="1:14" ht="42" customHeight="1">
      <c r="A14" s="188"/>
      <c r="B14" s="181"/>
      <c r="C14" s="10" t="s">
        <v>209</v>
      </c>
      <c r="D14" s="279" t="s">
        <v>732</v>
      </c>
      <c r="E14" s="279"/>
      <c r="F14" s="279"/>
      <c r="G14" s="11">
        <v>1</v>
      </c>
      <c r="H14" s="11">
        <v>1</v>
      </c>
      <c r="I14" s="181">
        <v>10</v>
      </c>
      <c r="J14" s="181"/>
      <c r="K14" s="181">
        <v>10</v>
      </c>
      <c r="L14" s="181"/>
      <c r="M14" s="181"/>
      <c r="N14" s="181"/>
    </row>
    <row r="15" spans="1:14" ht="42" customHeight="1">
      <c r="A15" s="188"/>
      <c r="B15" s="181"/>
      <c r="C15" s="10" t="s">
        <v>212</v>
      </c>
      <c r="D15" s="279" t="s">
        <v>733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9</v>
      </c>
      <c r="L15" s="181"/>
      <c r="M15" s="181"/>
      <c r="N15" s="181"/>
    </row>
    <row r="16" spans="1:14" ht="42" customHeight="1">
      <c r="A16" s="188"/>
      <c r="B16" s="181"/>
      <c r="C16" s="10" t="s">
        <v>214</v>
      </c>
      <c r="D16" s="279" t="s">
        <v>734</v>
      </c>
      <c r="E16" s="279"/>
      <c r="F16" s="279"/>
      <c r="G16" s="17" t="s">
        <v>735</v>
      </c>
      <c r="H16" s="17" t="s">
        <v>736</v>
      </c>
      <c r="I16" s="181">
        <v>10</v>
      </c>
      <c r="J16" s="181"/>
      <c r="K16" s="181">
        <v>10</v>
      </c>
      <c r="L16" s="181"/>
      <c r="M16" s="181"/>
      <c r="N16" s="181"/>
    </row>
    <row r="17" spans="1:14" ht="42" customHeight="1">
      <c r="A17" s="188"/>
      <c r="B17" s="10" t="s">
        <v>217</v>
      </c>
      <c r="C17" s="10" t="s">
        <v>74</v>
      </c>
      <c r="D17" s="279" t="s">
        <v>737</v>
      </c>
      <c r="E17" s="279"/>
      <c r="F17" s="279"/>
      <c r="G17" s="10" t="s">
        <v>330</v>
      </c>
      <c r="H17" s="10" t="s">
        <v>330</v>
      </c>
      <c r="I17" s="181">
        <v>30</v>
      </c>
      <c r="J17" s="181"/>
      <c r="K17" s="181">
        <v>29</v>
      </c>
      <c r="L17" s="181"/>
      <c r="M17" s="181"/>
      <c r="N17" s="181"/>
    </row>
    <row r="18" spans="1:14" ht="42" customHeight="1">
      <c r="A18" s="188"/>
      <c r="B18" s="10" t="s">
        <v>221</v>
      </c>
      <c r="C18" s="10" t="s">
        <v>222</v>
      </c>
      <c r="D18" s="279" t="s">
        <v>675</v>
      </c>
      <c r="E18" s="279"/>
      <c r="F18" s="279"/>
      <c r="G18" s="21" t="s">
        <v>103</v>
      </c>
      <c r="H18" s="21" t="s">
        <v>103</v>
      </c>
      <c r="I18" s="181">
        <v>10</v>
      </c>
      <c r="J18" s="181"/>
      <c r="K18" s="181">
        <v>10</v>
      </c>
      <c r="L18" s="181"/>
      <c r="M18" s="181"/>
      <c r="N18" s="181"/>
    </row>
    <row r="19" spans="1:14" ht="35.1" customHeight="1">
      <c r="A19" s="182" t="s">
        <v>226</v>
      </c>
      <c r="B19" s="182"/>
      <c r="C19" s="182"/>
      <c r="D19" s="182"/>
      <c r="E19" s="182"/>
      <c r="F19" s="182"/>
      <c r="G19" s="182"/>
      <c r="H19" s="182"/>
      <c r="I19" s="182">
        <v>100</v>
      </c>
      <c r="J19" s="182"/>
      <c r="K19" s="182">
        <v>98</v>
      </c>
      <c r="L19" s="182"/>
      <c r="M19" s="183"/>
      <c r="N19" s="183"/>
    </row>
    <row r="20" spans="1:14" ht="33.950000000000003" customHeight="1">
      <c r="A20" s="13" t="s">
        <v>227</v>
      </c>
      <c r="B20" s="184" t="s">
        <v>228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</row>
    <row r="21" spans="1:14">
      <c r="A21" s="187" t="s">
        <v>229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ht="51.95" customHeight="1">
      <c r="A22" s="187" t="s">
        <v>230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ht="41.1" customHeight="1">
      <c r="A23" s="187" t="s">
        <v>231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15.95" customHeight="1"/>
  </sheetData>
  <mergeCells count="78">
    <mergeCell ref="E4:E5"/>
    <mergeCell ref="N4:N5"/>
    <mergeCell ref="A4:B9"/>
    <mergeCell ref="C4:D5"/>
    <mergeCell ref="F4:G5"/>
    <mergeCell ref="H4:I5"/>
    <mergeCell ref="J4:K5"/>
    <mergeCell ref="L4:M5"/>
    <mergeCell ref="A21:N21"/>
    <mergeCell ref="A22:N22"/>
    <mergeCell ref="A23:N23"/>
    <mergeCell ref="A10:A11"/>
    <mergeCell ref="A12:A18"/>
    <mergeCell ref="B13:B16"/>
    <mergeCell ref="A19:H19"/>
    <mergeCell ref="I19:J19"/>
    <mergeCell ref="K19:L19"/>
    <mergeCell ref="M19:N19"/>
    <mergeCell ref="B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30"/>
  <sheetViews>
    <sheetView workbookViewId="0">
      <selection activeCell="R25" sqref="R25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738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166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 t="s">
        <v>739</v>
      </c>
      <c r="D3" s="178"/>
      <c r="E3" s="178"/>
      <c r="F3" s="178"/>
      <c r="G3" s="178"/>
      <c r="H3" s="178" t="s">
        <v>195</v>
      </c>
      <c r="I3" s="178"/>
      <c r="J3" s="178" t="s">
        <v>740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32.039450000000002</v>
      </c>
      <c r="F6" s="178">
        <v>32.039450000000002</v>
      </c>
      <c r="G6" s="178"/>
      <c r="H6" s="178">
        <v>12.7051</v>
      </c>
      <c r="I6" s="178"/>
      <c r="J6" s="178">
        <v>10</v>
      </c>
      <c r="K6" s="178"/>
      <c r="L6" s="278">
        <v>0.39650000000000002</v>
      </c>
      <c r="M6" s="178"/>
      <c r="N6" s="9">
        <v>3.9649999999999999</v>
      </c>
    </row>
    <row r="7" spans="1:14" ht="15" customHeight="1">
      <c r="A7" s="178"/>
      <c r="B7" s="178"/>
      <c r="C7" s="178" t="s">
        <v>200</v>
      </c>
      <c r="D7" s="178"/>
      <c r="E7" s="9">
        <v>0</v>
      </c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>
        <v>32.039450000000002</v>
      </c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>
        <v>0</v>
      </c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 t="s">
        <v>741</v>
      </c>
      <c r="C11" s="178"/>
      <c r="D11" s="178"/>
      <c r="E11" s="178"/>
      <c r="F11" s="178"/>
      <c r="G11" s="178"/>
      <c r="H11" s="178" t="s">
        <v>742</v>
      </c>
      <c r="I11" s="178"/>
      <c r="J11" s="178"/>
      <c r="K11" s="178"/>
      <c r="L11" s="178"/>
      <c r="M11" s="178"/>
      <c r="N11" s="178"/>
    </row>
    <row r="12" spans="1:14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15" customHeight="1">
      <c r="A13" s="188"/>
      <c r="B13" s="181" t="s">
        <v>206</v>
      </c>
      <c r="C13" s="181" t="s">
        <v>207</v>
      </c>
      <c r="D13" s="279" t="s">
        <v>743</v>
      </c>
      <c r="E13" s="279"/>
      <c r="F13" s="279"/>
      <c r="G13" s="10">
        <v>2</v>
      </c>
      <c r="H13" s="10">
        <v>4</v>
      </c>
      <c r="I13" s="181">
        <v>15</v>
      </c>
      <c r="J13" s="181"/>
      <c r="K13" s="181">
        <v>15</v>
      </c>
      <c r="L13" s="181"/>
      <c r="M13" s="181"/>
      <c r="N13" s="181"/>
    </row>
    <row r="14" spans="1:14" ht="15" customHeight="1">
      <c r="A14" s="188"/>
      <c r="B14" s="181"/>
      <c r="C14" s="181"/>
      <c r="D14" s="279" t="s">
        <v>744</v>
      </c>
      <c r="E14" s="279"/>
      <c r="F14" s="279"/>
      <c r="G14" s="11">
        <v>1</v>
      </c>
      <c r="H14" s="11">
        <v>1</v>
      </c>
      <c r="I14" s="181">
        <v>10</v>
      </c>
      <c r="J14" s="181"/>
      <c r="K14" s="181">
        <v>10</v>
      </c>
      <c r="L14" s="181"/>
      <c r="M14" s="181"/>
      <c r="N14" s="181"/>
    </row>
    <row r="15" spans="1:14" ht="35.1" customHeight="1">
      <c r="A15" s="188"/>
      <c r="B15" s="181"/>
      <c r="C15" s="16" t="s">
        <v>209</v>
      </c>
      <c r="D15" s="279" t="s">
        <v>745</v>
      </c>
      <c r="E15" s="279"/>
      <c r="F15" s="279"/>
      <c r="G15" s="11" t="s">
        <v>746</v>
      </c>
      <c r="H15" s="18" t="s">
        <v>747</v>
      </c>
      <c r="I15" s="181">
        <v>15</v>
      </c>
      <c r="J15" s="181"/>
      <c r="K15" s="181">
        <v>10.89</v>
      </c>
      <c r="L15" s="181"/>
      <c r="M15" s="181" t="s">
        <v>748</v>
      </c>
      <c r="N15" s="181"/>
    </row>
    <row r="16" spans="1:14" ht="15" customHeight="1">
      <c r="A16" s="188"/>
      <c r="B16" s="181"/>
      <c r="C16" s="10" t="s">
        <v>214</v>
      </c>
      <c r="D16" s="279" t="s">
        <v>312</v>
      </c>
      <c r="E16" s="279"/>
      <c r="F16" s="279"/>
      <c r="G16" s="10" t="s">
        <v>749</v>
      </c>
      <c r="H16" s="10" t="s">
        <v>750</v>
      </c>
      <c r="I16" s="181">
        <v>10</v>
      </c>
      <c r="J16" s="181"/>
      <c r="K16" s="181">
        <v>10</v>
      </c>
      <c r="L16" s="181"/>
      <c r="M16" s="181"/>
      <c r="N16" s="181"/>
    </row>
    <row r="17" spans="1:14" ht="38.1" customHeight="1">
      <c r="A17" s="188"/>
      <c r="B17" s="181" t="s">
        <v>217</v>
      </c>
      <c r="C17" s="181" t="s">
        <v>71</v>
      </c>
      <c r="D17" s="279" t="s">
        <v>751</v>
      </c>
      <c r="E17" s="279"/>
      <c r="F17" s="279"/>
      <c r="G17" s="19" t="s">
        <v>752</v>
      </c>
      <c r="H17" s="19" t="s">
        <v>753</v>
      </c>
      <c r="I17" s="181">
        <v>5</v>
      </c>
      <c r="J17" s="181"/>
      <c r="K17" s="181">
        <v>4.51</v>
      </c>
      <c r="L17" s="181"/>
      <c r="M17" s="181" t="s">
        <v>748</v>
      </c>
      <c r="N17" s="181"/>
    </row>
    <row r="18" spans="1:14" ht="15" customHeight="1">
      <c r="A18" s="188"/>
      <c r="B18" s="181"/>
      <c r="C18" s="181"/>
      <c r="D18" s="279" t="s">
        <v>754</v>
      </c>
      <c r="E18" s="279"/>
      <c r="F18" s="279"/>
      <c r="G18" s="19" t="s">
        <v>755</v>
      </c>
      <c r="H18" s="19" t="s">
        <v>756</v>
      </c>
      <c r="I18" s="181">
        <v>5</v>
      </c>
      <c r="J18" s="181"/>
      <c r="K18" s="181">
        <v>5</v>
      </c>
      <c r="L18" s="181"/>
      <c r="M18" s="181"/>
      <c r="N18" s="181"/>
    </row>
    <row r="19" spans="1:14" ht="15" customHeight="1">
      <c r="A19" s="188"/>
      <c r="B19" s="181"/>
      <c r="C19" s="181"/>
      <c r="D19" s="279" t="s">
        <v>757</v>
      </c>
      <c r="E19" s="279"/>
      <c r="F19" s="279"/>
      <c r="G19" s="19" t="s">
        <v>758</v>
      </c>
      <c r="H19" s="19" t="s">
        <v>758</v>
      </c>
      <c r="I19" s="181">
        <v>5</v>
      </c>
      <c r="J19" s="181"/>
      <c r="K19" s="181">
        <v>5</v>
      </c>
      <c r="L19" s="181"/>
      <c r="M19" s="181"/>
      <c r="N19" s="181"/>
    </row>
    <row r="20" spans="1:14" ht="15" customHeight="1">
      <c r="A20" s="188"/>
      <c r="B20" s="181"/>
      <c r="C20" s="181" t="s">
        <v>74</v>
      </c>
      <c r="D20" s="279" t="s">
        <v>759</v>
      </c>
      <c r="E20" s="279"/>
      <c r="F20" s="279"/>
      <c r="G20" s="19" t="s">
        <v>405</v>
      </c>
      <c r="H20" s="19" t="s">
        <v>405</v>
      </c>
      <c r="I20" s="181">
        <v>5</v>
      </c>
      <c r="J20" s="181"/>
      <c r="K20" s="181">
        <v>4.9000000000000004</v>
      </c>
      <c r="L20" s="181"/>
      <c r="M20" s="181"/>
      <c r="N20" s="181"/>
    </row>
    <row r="21" spans="1:14" ht="15" customHeight="1">
      <c r="A21" s="188"/>
      <c r="B21" s="181"/>
      <c r="C21" s="181"/>
      <c r="D21" s="279" t="s">
        <v>760</v>
      </c>
      <c r="E21" s="279"/>
      <c r="F21" s="279"/>
      <c r="G21" s="19" t="s">
        <v>761</v>
      </c>
      <c r="H21" s="19" t="s">
        <v>761</v>
      </c>
      <c r="I21" s="181">
        <v>5</v>
      </c>
      <c r="J21" s="181"/>
      <c r="K21" s="181">
        <v>4.9000000000000004</v>
      </c>
      <c r="L21" s="181"/>
      <c r="M21" s="181"/>
      <c r="N21" s="181"/>
    </row>
    <row r="22" spans="1:14" ht="15" customHeight="1">
      <c r="A22" s="188"/>
      <c r="B22" s="181"/>
      <c r="C22" s="181"/>
      <c r="D22" s="279" t="s">
        <v>762</v>
      </c>
      <c r="E22" s="279"/>
      <c r="F22" s="279"/>
      <c r="G22" s="19" t="s">
        <v>330</v>
      </c>
      <c r="H22" s="19" t="s">
        <v>330</v>
      </c>
      <c r="I22" s="181">
        <v>5</v>
      </c>
      <c r="J22" s="181"/>
      <c r="K22" s="181">
        <v>4.9000000000000004</v>
      </c>
      <c r="L22" s="181"/>
      <c r="M22" s="181"/>
      <c r="N22" s="181"/>
    </row>
    <row r="23" spans="1:14" ht="15" customHeight="1">
      <c r="A23" s="188"/>
      <c r="B23" s="181" t="s">
        <v>221</v>
      </c>
      <c r="C23" s="181" t="s">
        <v>222</v>
      </c>
      <c r="D23" s="279" t="s">
        <v>763</v>
      </c>
      <c r="E23" s="279"/>
      <c r="F23" s="279"/>
      <c r="G23" s="20" t="s">
        <v>764</v>
      </c>
      <c r="H23" s="20" t="s">
        <v>764</v>
      </c>
      <c r="I23" s="181">
        <v>5</v>
      </c>
      <c r="J23" s="181"/>
      <c r="K23" s="181">
        <v>5</v>
      </c>
      <c r="L23" s="181"/>
      <c r="M23" s="181"/>
      <c r="N23" s="181"/>
    </row>
    <row r="24" spans="1:14" ht="15" customHeight="1">
      <c r="A24" s="188"/>
      <c r="B24" s="181"/>
      <c r="C24" s="181"/>
      <c r="D24" s="279" t="s">
        <v>765</v>
      </c>
      <c r="E24" s="279"/>
      <c r="F24" s="279"/>
      <c r="G24" s="20" t="s">
        <v>103</v>
      </c>
      <c r="H24" s="20" t="s">
        <v>103</v>
      </c>
      <c r="I24" s="181">
        <v>5</v>
      </c>
      <c r="J24" s="181"/>
      <c r="K24" s="181">
        <v>5</v>
      </c>
      <c r="L24" s="181"/>
      <c r="M24" s="181"/>
      <c r="N24" s="181"/>
    </row>
    <row r="25" spans="1:14" ht="15" customHeight="1">
      <c r="A25" s="182" t="s">
        <v>226</v>
      </c>
      <c r="B25" s="182"/>
      <c r="C25" s="182"/>
      <c r="D25" s="182"/>
      <c r="E25" s="182"/>
      <c r="F25" s="182"/>
      <c r="G25" s="182"/>
      <c r="H25" s="182"/>
      <c r="I25" s="182">
        <v>100</v>
      </c>
      <c r="J25" s="182"/>
      <c r="K25" s="182">
        <v>89.07</v>
      </c>
      <c r="L25" s="182"/>
      <c r="M25" s="183"/>
      <c r="N25" s="183"/>
    </row>
    <row r="26" spans="1:14">
      <c r="A26" s="13" t="s">
        <v>227</v>
      </c>
      <c r="B26" s="184" t="s">
        <v>766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6"/>
    </row>
    <row r="27" spans="1:14">
      <c r="A27" s="187" t="s">
        <v>229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51.95" customHeight="1">
      <c r="A28" s="187" t="s">
        <v>230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ht="41.1" customHeight="1">
      <c r="A29" s="187" t="s">
        <v>231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4" ht="15.95" customHeight="1"/>
  </sheetData>
  <mergeCells count="108">
    <mergeCell ref="A27:N27"/>
    <mergeCell ref="A28:N28"/>
    <mergeCell ref="A29:N29"/>
    <mergeCell ref="A10:A11"/>
    <mergeCell ref="A12:A24"/>
    <mergeCell ref="B13:B16"/>
    <mergeCell ref="B17:B22"/>
    <mergeCell ref="B23:B24"/>
    <mergeCell ref="C13:C14"/>
    <mergeCell ref="C17:C19"/>
    <mergeCell ref="C20:C22"/>
    <mergeCell ref="C23:C24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13" type="noConversion"/>
  <pageMargins left="0.75" right="0.75" top="1" bottom="1" header="0.5" footer="0.5"/>
  <pageSetup paperSize="9" scale="85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29"/>
  <sheetViews>
    <sheetView workbookViewId="0">
      <selection activeCell="S13" sqref="S13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767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148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 t="s">
        <v>149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6.1776</v>
      </c>
      <c r="F6" s="178">
        <v>6.1776</v>
      </c>
      <c r="G6" s="178"/>
      <c r="H6" s="178">
        <v>3.0493999999999999</v>
      </c>
      <c r="I6" s="178"/>
      <c r="J6" s="178">
        <v>10</v>
      </c>
      <c r="K6" s="178"/>
      <c r="L6" s="278">
        <v>0.5</v>
      </c>
      <c r="M6" s="178"/>
      <c r="N6" s="9">
        <v>6</v>
      </c>
    </row>
    <row r="7" spans="1:14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>
        <v>6.1776</v>
      </c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4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14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21.95" customHeight="1">
      <c r="A13" s="188"/>
      <c r="B13" s="181" t="s">
        <v>206</v>
      </c>
      <c r="C13" s="180" t="s">
        <v>207</v>
      </c>
      <c r="D13" s="279" t="s">
        <v>768</v>
      </c>
      <c r="E13" s="279"/>
      <c r="F13" s="279"/>
      <c r="G13" s="10" t="s">
        <v>769</v>
      </c>
      <c r="H13" s="10">
        <v>1</v>
      </c>
      <c r="I13" s="181">
        <v>10</v>
      </c>
      <c r="J13" s="181"/>
      <c r="K13" s="181">
        <v>9</v>
      </c>
      <c r="L13" s="181"/>
      <c r="M13" s="181"/>
      <c r="N13" s="181"/>
    </row>
    <row r="14" spans="1:14" ht="23.1" customHeight="1">
      <c r="A14" s="188"/>
      <c r="B14" s="181"/>
      <c r="C14" s="192"/>
      <c r="D14" s="279" t="s">
        <v>770</v>
      </c>
      <c r="E14" s="279"/>
      <c r="F14" s="279"/>
      <c r="G14" s="10" t="s">
        <v>771</v>
      </c>
      <c r="H14" s="10">
        <v>1000</v>
      </c>
      <c r="I14" s="181">
        <v>5</v>
      </c>
      <c r="J14" s="181"/>
      <c r="K14" s="181">
        <v>5</v>
      </c>
      <c r="L14" s="181"/>
      <c r="M14" s="181"/>
      <c r="N14" s="181"/>
    </row>
    <row r="15" spans="1:14" ht="24.95" customHeight="1">
      <c r="A15" s="188"/>
      <c r="B15" s="181"/>
      <c r="C15" s="192"/>
      <c r="D15" s="279" t="s">
        <v>772</v>
      </c>
      <c r="E15" s="279"/>
      <c r="F15" s="279"/>
      <c r="G15" s="10" t="s">
        <v>773</v>
      </c>
      <c r="H15" s="10">
        <v>67</v>
      </c>
      <c r="I15" s="181">
        <v>5</v>
      </c>
      <c r="J15" s="181"/>
      <c r="K15" s="181">
        <v>5</v>
      </c>
      <c r="L15" s="181"/>
      <c r="M15" s="181"/>
      <c r="N15" s="181"/>
    </row>
    <row r="16" spans="1:14" ht="24.95" customHeight="1">
      <c r="A16" s="188"/>
      <c r="B16" s="181"/>
      <c r="C16" s="193"/>
      <c r="D16" s="356" t="s">
        <v>774</v>
      </c>
      <c r="E16" s="357"/>
      <c r="F16" s="358"/>
      <c r="G16" s="10" t="s">
        <v>769</v>
      </c>
      <c r="H16" s="10">
        <v>2</v>
      </c>
      <c r="I16" s="289">
        <v>5</v>
      </c>
      <c r="J16" s="290"/>
      <c r="K16" s="289">
        <v>5</v>
      </c>
      <c r="L16" s="290"/>
      <c r="M16" s="289"/>
      <c r="N16" s="290"/>
    </row>
    <row r="17" spans="1:14" ht="21" customHeight="1">
      <c r="A17" s="188"/>
      <c r="B17" s="181"/>
      <c r="C17" s="10" t="s">
        <v>209</v>
      </c>
      <c r="D17" s="279" t="s">
        <v>775</v>
      </c>
      <c r="E17" s="279"/>
      <c r="F17" s="279"/>
      <c r="G17" s="10" t="s">
        <v>65</v>
      </c>
      <c r="H17" s="10" t="s">
        <v>65</v>
      </c>
      <c r="I17" s="181">
        <v>10</v>
      </c>
      <c r="J17" s="181"/>
      <c r="K17" s="181">
        <v>9</v>
      </c>
      <c r="L17" s="181"/>
      <c r="M17" s="181"/>
      <c r="N17" s="181"/>
    </row>
    <row r="18" spans="1:14" ht="24.95" customHeight="1">
      <c r="A18" s="188"/>
      <c r="B18" s="181"/>
      <c r="C18" s="10" t="s">
        <v>212</v>
      </c>
      <c r="D18" s="279" t="s">
        <v>776</v>
      </c>
      <c r="E18" s="279"/>
      <c r="F18" s="279"/>
      <c r="G18" s="10" t="s">
        <v>67</v>
      </c>
      <c r="H18" s="10" t="s">
        <v>67</v>
      </c>
      <c r="I18" s="181">
        <v>10</v>
      </c>
      <c r="J18" s="181"/>
      <c r="K18" s="181">
        <v>9</v>
      </c>
      <c r="L18" s="181"/>
      <c r="M18" s="181"/>
      <c r="N18" s="181"/>
    </row>
    <row r="19" spans="1:14" ht="21" customHeight="1">
      <c r="A19" s="188"/>
      <c r="B19" s="181"/>
      <c r="C19" s="10" t="s">
        <v>214</v>
      </c>
      <c r="D19" s="279" t="s">
        <v>312</v>
      </c>
      <c r="E19" s="279"/>
      <c r="F19" s="279"/>
      <c r="G19" s="17" t="s">
        <v>777</v>
      </c>
      <c r="H19" s="17" t="s">
        <v>777</v>
      </c>
      <c r="I19" s="181">
        <v>5</v>
      </c>
      <c r="J19" s="181"/>
      <c r="K19" s="181">
        <v>5</v>
      </c>
      <c r="L19" s="181"/>
      <c r="M19" s="181"/>
      <c r="N19" s="181"/>
    </row>
    <row r="20" spans="1:14" ht="29.1" customHeight="1">
      <c r="A20" s="188"/>
      <c r="B20" s="181" t="s">
        <v>217</v>
      </c>
      <c r="C20" s="181" t="s">
        <v>74</v>
      </c>
      <c r="D20" s="279" t="s">
        <v>778</v>
      </c>
      <c r="E20" s="279"/>
      <c r="F20" s="279"/>
      <c r="G20" s="10" t="s">
        <v>779</v>
      </c>
      <c r="H20" s="10" t="s">
        <v>779</v>
      </c>
      <c r="I20" s="181">
        <v>10</v>
      </c>
      <c r="J20" s="181"/>
      <c r="K20" s="181">
        <v>9</v>
      </c>
      <c r="L20" s="181"/>
      <c r="M20" s="181"/>
      <c r="N20" s="181"/>
    </row>
    <row r="21" spans="1:14" ht="27" customHeight="1">
      <c r="A21" s="188"/>
      <c r="B21" s="181"/>
      <c r="C21" s="181"/>
      <c r="D21" s="279" t="s">
        <v>780</v>
      </c>
      <c r="E21" s="279"/>
      <c r="F21" s="279"/>
      <c r="G21" s="10" t="s">
        <v>330</v>
      </c>
      <c r="H21" s="10" t="s">
        <v>330</v>
      </c>
      <c r="I21" s="181">
        <v>10</v>
      </c>
      <c r="J21" s="181"/>
      <c r="K21" s="181">
        <v>9</v>
      </c>
      <c r="L21" s="181"/>
      <c r="M21" s="181"/>
      <c r="N21" s="181"/>
    </row>
    <row r="22" spans="1:14" ht="36.950000000000003" customHeight="1">
      <c r="A22" s="188"/>
      <c r="B22" s="181"/>
      <c r="C22" s="10" t="s">
        <v>219</v>
      </c>
      <c r="D22" s="279" t="s">
        <v>781</v>
      </c>
      <c r="E22" s="279"/>
      <c r="F22" s="279"/>
      <c r="G22" s="10" t="s">
        <v>297</v>
      </c>
      <c r="H22" s="10" t="s">
        <v>297</v>
      </c>
      <c r="I22" s="181">
        <v>10</v>
      </c>
      <c r="J22" s="181"/>
      <c r="K22" s="181">
        <v>9</v>
      </c>
      <c r="L22" s="181"/>
      <c r="M22" s="181"/>
      <c r="N22" s="181"/>
    </row>
    <row r="23" spans="1:14" ht="39" customHeight="1">
      <c r="A23" s="188"/>
      <c r="B23" s="10" t="s">
        <v>221</v>
      </c>
      <c r="C23" s="10" t="s">
        <v>222</v>
      </c>
      <c r="D23" s="279" t="s">
        <v>782</v>
      </c>
      <c r="E23" s="279"/>
      <c r="F23" s="279"/>
      <c r="G23" s="17" t="s">
        <v>103</v>
      </c>
      <c r="H23" s="10" t="s">
        <v>103</v>
      </c>
      <c r="I23" s="181">
        <v>10</v>
      </c>
      <c r="J23" s="181"/>
      <c r="K23" s="181">
        <v>9</v>
      </c>
      <c r="L23" s="181"/>
      <c r="M23" s="181"/>
      <c r="N23" s="181"/>
    </row>
    <row r="24" spans="1:14" ht="15" customHeight="1">
      <c r="A24" s="182" t="s">
        <v>226</v>
      </c>
      <c r="B24" s="182"/>
      <c r="C24" s="182"/>
      <c r="D24" s="182"/>
      <c r="E24" s="182"/>
      <c r="F24" s="182"/>
      <c r="G24" s="182"/>
      <c r="H24" s="182"/>
      <c r="I24" s="182">
        <v>100</v>
      </c>
      <c r="J24" s="182"/>
      <c r="K24" s="182">
        <v>93</v>
      </c>
      <c r="L24" s="182"/>
      <c r="M24" s="183"/>
      <c r="N24" s="183"/>
    </row>
    <row r="25" spans="1:14">
      <c r="A25" s="13" t="s">
        <v>227</v>
      </c>
      <c r="B25" s="184" t="s">
        <v>228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</row>
    <row r="26" spans="1:14">
      <c r="A26" s="187" t="s">
        <v>229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51.95" customHeight="1">
      <c r="A27" s="187" t="s">
        <v>230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41.1" customHeight="1">
      <c r="A28" s="187" t="s">
        <v>231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ht="15.95" customHeight="1"/>
  </sheetData>
  <mergeCells count="101"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9"/>
    <mergeCell ref="B20:B22"/>
    <mergeCell ref="C13:C16"/>
    <mergeCell ref="C20:C21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13" type="noConversion"/>
  <pageMargins left="0.75" right="0.75" top="1" bottom="1" header="0.5" footer="0.5"/>
  <pageSetup paperSize="9" scale="85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24"/>
  <sheetViews>
    <sheetView workbookViewId="0">
      <selection activeCell="T13" sqref="T13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42" customHeight="1">
      <c r="A1" s="177" t="s">
        <v>767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 t="s">
        <v>149</v>
      </c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>
        <v>5</v>
      </c>
      <c r="F6" s="178">
        <v>5</v>
      </c>
      <c r="G6" s="178"/>
      <c r="H6" s="178">
        <v>5</v>
      </c>
      <c r="I6" s="178"/>
      <c r="J6" s="178">
        <v>10</v>
      </c>
      <c r="K6" s="178"/>
      <c r="L6" s="278">
        <v>1</v>
      </c>
      <c r="M6" s="178"/>
      <c r="N6" s="9"/>
    </row>
    <row r="7" spans="1:14" ht="15" customHeight="1">
      <c r="A7" s="178"/>
      <c r="B7" s="178"/>
      <c r="C7" s="178" t="s">
        <v>200</v>
      </c>
      <c r="D7" s="178"/>
      <c r="E7" s="9">
        <v>5</v>
      </c>
      <c r="F7" s="178"/>
      <c r="G7" s="178"/>
      <c r="H7" s="178"/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24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2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14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93" customHeight="1">
      <c r="A13" s="188"/>
      <c r="B13" s="181" t="s">
        <v>206</v>
      </c>
      <c r="C13" s="16" t="s">
        <v>207</v>
      </c>
      <c r="D13" s="279" t="s">
        <v>783</v>
      </c>
      <c r="E13" s="279"/>
      <c r="F13" s="279"/>
      <c r="G13" s="10">
        <v>1</v>
      </c>
      <c r="H13" s="10">
        <v>0</v>
      </c>
      <c r="I13" s="181"/>
      <c r="J13" s="181"/>
      <c r="K13" s="181"/>
      <c r="L13" s="181"/>
      <c r="M13" s="292" t="s">
        <v>784</v>
      </c>
      <c r="N13" s="292"/>
    </row>
    <row r="14" spans="1:14" ht="33" customHeight="1">
      <c r="A14" s="188"/>
      <c r="B14" s="181"/>
      <c r="C14" s="10" t="s">
        <v>209</v>
      </c>
      <c r="D14" s="279" t="s">
        <v>785</v>
      </c>
      <c r="E14" s="279"/>
      <c r="F14" s="279"/>
      <c r="G14" s="10" t="s">
        <v>65</v>
      </c>
      <c r="H14" s="10">
        <v>0</v>
      </c>
      <c r="I14" s="181"/>
      <c r="J14" s="181"/>
      <c r="K14" s="181"/>
      <c r="L14" s="181"/>
      <c r="M14" s="181"/>
      <c r="N14" s="181"/>
    </row>
    <row r="15" spans="1:14" ht="42" customHeight="1">
      <c r="A15" s="188"/>
      <c r="B15" s="181"/>
      <c r="C15" s="10" t="s">
        <v>212</v>
      </c>
      <c r="D15" s="279" t="s">
        <v>786</v>
      </c>
      <c r="E15" s="279"/>
      <c r="F15" s="279"/>
      <c r="G15" s="10" t="s">
        <v>787</v>
      </c>
      <c r="H15" s="10">
        <v>0</v>
      </c>
      <c r="I15" s="181"/>
      <c r="J15" s="181"/>
      <c r="K15" s="181"/>
      <c r="L15" s="181"/>
      <c r="M15" s="181"/>
      <c r="N15" s="181"/>
    </row>
    <row r="16" spans="1:14" ht="41.1" customHeight="1">
      <c r="A16" s="188"/>
      <c r="B16" s="181"/>
      <c r="C16" s="10" t="s">
        <v>214</v>
      </c>
      <c r="D16" s="279" t="s">
        <v>788</v>
      </c>
      <c r="E16" s="279"/>
      <c r="F16" s="279"/>
      <c r="G16" s="17" t="s">
        <v>777</v>
      </c>
      <c r="H16" s="18">
        <v>1</v>
      </c>
      <c r="I16" s="181"/>
      <c r="J16" s="181"/>
      <c r="K16" s="181"/>
      <c r="L16" s="181"/>
      <c r="M16" s="181"/>
      <c r="N16" s="181"/>
    </row>
    <row r="17" spans="1:14" ht="54" customHeight="1">
      <c r="A17" s="188"/>
      <c r="B17" s="10"/>
      <c r="C17" s="10" t="s">
        <v>219</v>
      </c>
      <c r="D17" s="279" t="s">
        <v>789</v>
      </c>
      <c r="E17" s="279"/>
      <c r="F17" s="279"/>
      <c r="G17" s="10" t="s">
        <v>330</v>
      </c>
      <c r="H17" s="10">
        <v>0</v>
      </c>
      <c r="I17" s="181"/>
      <c r="J17" s="181"/>
      <c r="K17" s="181"/>
      <c r="L17" s="181"/>
      <c r="M17" s="181"/>
      <c r="N17" s="181"/>
    </row>
    <row r="18" spans="1:14" ht="39" customHeight="1">
      <c r="A18" s="188"/>
      <c r="B18" s="10" t="s">
        <v>221</v>
      </c>
      <c r="C18" s="10" t="s">
        <v>222</v>
      </c>
      <c r="D18" s="279" t="s">
        <v>790</v>
      </c>
      <c r="E18" s="279"/>
      <c r="F18" s="279"/>
      <c r="G18" s="17" t="s">
        <v>103</v>
      </c>
      <c r="H18" s="10">
        <v>0</v>
      </c>
      <c r="I18" s="181"/>
      <c r="J18" s="181"/>
      <c r="K18" s="181"/>
      <c r="L18" s="181"/>
      <c r="M18" s="181"/>
      <c r="N18" s="181"/>
    </row>
    <row r="19" spans="1:14" ht="15" customHeight="1">
      <c r="A19" s="182" t="s">
        <v>226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  <c r="N19" s="183"/>
    </row>
    <row r="20" spans="1:14">
      <c r="A20" s="13" t="s">
        <v>227</v>
      </c>
      <c r="B20" s="184" t="s">
        <v>228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</row>
    <row r="21" spans="1:14">
      <c r="A21" s="187" t="s">
        <v>229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ht="51.95" customHeight="1">
      <c r="A22" s="187" t="s">
        <v>230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ht="41.1" customHeight="1">
      <c r="A23" s="187" t="s">
        <v>231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15.95" customHeight="1"/>
  </sheetData>
  <mergeCells count="78">
    <mergeCell ref="E4:E5"/>
    <mergeCell ref="N4:N5"/>
    <mergeCell ref="A4:B9"/>
    <mergeCell ref="C4:D5"/>
    <mergeCell ref="F4:G5"/>
    <mergeCell ref="H4:I5"/>
    <mergeCell ref="J4:K5"/>
    <mergeCell ref="L4:M5"/>
    <mergeCell ref="A21:N21"/>
    <mergeCell ref="A22:N22"/>
    <mergeCell ref="A23:N23"/>
    <mergeCell ref="A10:A11"/>
    <mergeCell ref="A12:A18"/>
    <mergeCell ref="B13:B16"/>
    <mergeCell ref="A19:H19"/>
    <mergeCell ref="I19:J19"/>
    <mergeCell ref="K19:L19"/>
    <mergeCell ref="M19:N19"/>
    <mergeCell ref="B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27"/>
  <sheetViews>
    <sheetView workbookViewId="0">
      <selection activeCell="M13" sqref="M13:N2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2185.33</v>
      </c>
      <c r="G6" s="178"/>
      <c r="H6" s="178">
        <v>2185.33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2185.33</v>
      </c>
      <c r="G7" s="178"/>
      <c r="H7" s="178">
        <v>2185.33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146.1" customHeight="1">
      <c r="A11" s="178"/>
      <c r="B11" s="178" t="s">
        <v>792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279" t="s">
        <v>794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279" t="s">
        <v>797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30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30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30" customHeight="1">
      <c r="A19" s="188"/>
      <c r="B19" s="181"/>
      <c r="C19" s="10" t="s">
        <v>77</v>
      </c>
      <c r="D19" s="279" t="s">
        <v>799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0" customHeight="1">
      <c r="A20" s="188"/>
      <c r="B20" s="181"/>
      <c r="C20" s="10" t="s">
        <v>219</v>
      </c>
      <c r="D20" s="279" t="s">
        <v>800</v>
      </c>
      <c r="E20" s="279"/>
      <c r="F20" s="279"/>
      <c r="G20" s="11" t="s">
        <v>76</v>
      </c>
      <c r="H20" s="11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51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27"/>
  <sheetViews>
    <sheetView workbookViewId="0">
      <selection activeCell="M13" sqref="M13:N22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20</v>
      </c>
      <c r="G6" s="178"/>
      <c r="H6" s="178">
        <v>20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20</v>
      </c>
      <c r="G7" s="178"/>
      <c r="H7" s="178">
        <v>20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81" customHeight="1">
      <c r="A11" s="178"/>
      <c r="B11" s="178" t="s">
        <v>802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279" t="s">
        <v>803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279" t="s">
        <v>804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30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30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30" customHeight="1">
      <c r="A19" s="188"/>
      <c r="B19" s="181"/>
      <c r="C19" s="10" t="s">
        <v>77</v>
      </c>
      <c r="D19" s="279" t="s">
        <v>805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0" customHeight="1">
      <c r="A20" s="188"/>
      <c r="B20" s="181"/>
      <c r="C20" s="10" t="s">
        <v>219</v>
      </c>
      <c r="D20" s="279" t="s">
        <v>806</v>
      </c>
      <c r="E20" s="279"/>
      <c r="F20" s="279"/>
      <c r="G20" s="11" t="s">
        <v>297</v>
      </c>
      <c r="H20" s="11" t="s">
        <v>297</v>
      </c>
      <c r="I20" s="181">
        <v>5</v>
      </c>
      <c r="J20" s="181"/>
      <c r="K20" s="181">
        <v>4</v>
      </c>
      <c r="L20" s="181"/>
      <c r="M20" s="181"/>
      <c r="N20" s="181"/>
    </row>
    <row r="21" spans="1:14" ht="54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317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9"/>
  <sheetViews>
    <sheetView workbookViewId="0">
      <selection activeCell="N11" sqref="N1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8.875" style="8" customWidth="1"/>
    <col min="13" max="16382" width="9" style="8"/>
  </cols>
  <sheetData>
    <row r="1" spans="1:18" s="8" customFormat="1" ht="42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184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61.58</v>
      </c>
      <c r="F6" s="178"/>
      <c r="G6" s="178"/>
      <c r="H6" s="178">
        <v>36.233668000000002</v>
      </c>
      <c r="I6" s="178"/>
      <c r="J6" s="9">
        <v>10</v>
      </c>
      <c r="K6" s="14">
        <v>0.59</v>
      </c>
      <c r="L6" s="69">
        <v>6</v>
      </c>
    </row>
    <row r="7" spans="1:18" s="8" customFormat="1" ht="15" customHeight="1">
      <c r="A7" s="178"/>
      <c r="B7" s="178"/>
      <c r="C7" s="178" t="s">
        <v>200</v>
      </c>
      <c r="D7" s="178"/>
      <c r="E7" s="9">
        <v>61.58</v>
      </c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241</v>
      </c>
      <c r="C11" s="178"/>
      <c r="D11" s="178"/>
      <c r="E11" s="178"/>
      <c r="F11" s="178"/>
      <c r="G11" s="178"/>
      <c r="H11" s="178" t="s">
        <v>241</v>
      </c>
      <c r="I11" s="178"/>
      <c r="J11" s="178"/>
      <c r="K11" s="178"/>
      <c r="L11" s="178"/>
    </row>
    <row r="12" spans="1:18" s="8" customFormat="1" ht="32.1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09" t="s">
        <v>242</v>
      </c>
      <c r="E13" s="209"/>
      <c r="F13" s="209"/>
      <c r="G13" s="189">
        <v>1</v>
      </c>
      <c r="H13" s="189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09"/>
      <c r="E14" s="209"/>
      <c r="F14" s="209"/>
      <c r="G14" s="190"/>
      <c r="H14" s="190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09"/>
      <c r="E15" s="209"/>
      <c r="F15" s="209"/>
      <c r="G15" s="191"/>
      <c r="H15" s="191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23" t="s">
        <v>243</v>
      </c>
      <c r="E16" s="224"/>
      <c r="F16" s="225"/>
      <c r="G16" s="180" t="s">
        <v>211</v>
      </c>
      <c r="H16" s="180" t="s">
        <v>211</v>
      </c>
      <c r="I16" s="202">
        <v>10</v>
      </c>
      <c r="J16" s="202">
        <v>10</v>
      </c>
      <c r="K16" s="202"/>
      <c r="L16" s="210"/>
    </row>
    <row r="17" spans="1:16" s="8" customFormat="1" ht="15" customHeight="1">
      <c r="A17" s="188"/>
      <c r="B17" s="181"/>
      <c r="C17" s="181"/>
      <c r="D17" s="226"/>
      <c r="E17" s="227"/>
      <c r="F17" s="228"/>
      <c r="G17" s="192"/>
      <c r="H17" s="192"/>
      <c r="I17" s="203"/>
      <c r="J17" s="203"/>
      <c r="K17" s="203"/>
      <c r="L17" s="211"/>
      <c r="N17" s="70"/>
      <c r="O17" s="70"/>
    </row>
    <row r="18" spans="1:16" s="8" customFormat="1" ht="15" customHeight="1">
      <c r="A18" s="188"/>
      <c r="B18" s="181"/>
      <c r="C18" s="181"/>
      <c r="D18" s="229"/>
      <c r="E18" s="230"/>
      <c r="F18" s="231"/>
      <c r="G18" s="193"/>
      <c r="H18" s="193"/>
      <c r="I18" s="204"/>
      <c r="J18" s="204"/>
      <c r="K18" s="204"/>
      <c r="L18" s="212"/>
    </row>
    <row r="19" spans="1:16" s="8" customFormat="1" ht="15" customHeight="1">
      <c r="A19" s="188"/>
      <c r="B19" s="181"/>
      <c r="C19" s="181" t="s">
        <v>212</v>
      </c>
      <c r="D19" s="213" t="s">
        <v>244</v>
      </c>
      <c r="E19" s="213"/>
      <c r="F19" s="213"/>
      <c r="G19" s="194" t="s">
        <v>67</v>
      </c>
      <c r="H19" s="194" t="s">
        <v>67</v>
      </c>
      <c r="I19" s="202">
        <v>15</v>
      </c>
      <c r="J19" s="202">
        <v>15</v>
      </c>
      <c r="K19" s="202"/>
      <c r="L19" s="210"/>
    </row>
    <row r="20" spans="1:16" s="8" customFormat="1" ht="15" customHeight="1">
      <c r="A20" s="188"/>
      <c r="B20" s="181"/>
      <c r="C20" s="181"/>
      <c r="D20" s="213"/>
      <c r="E20" s="213"/>
      <c r="F20" s="213"/>
      <c r="G20" s="195"/>
      <c r="H20" s="195"/>
      <c r="I20" s="203"/>
      <c r="J20" s="203"/>
      <c r="K20" s="203"/>
      <c r="L20" s="211"/>
    </row>
    <row r="21" spans="1:16" s="8" customFormat="1" ht="15" customHeight="1">
      <c r="A21" s="188"/>
      <c r="B21" s="181"/>
      <c r="C21" s="181"/>
      <c r="D21" s="213"/>
      <c r="E21" s="213"/>
      <c r="F21" s="213"/>
      <c r="G21" s="196"/>
      <c r="H21" s="196"/>
      <c r="I21" s="204"/>
      <c r="J21" s="204"/>
      <c r="K21" s="204"/>
      <c r="L21" s="212"/>
    </row>
    <row r="22" spans="1:16" s="8" customFormat="1" ht="15" customHeight="1">
      <c r="A22" s="188"/>
      <c r="B22" s="181"/>
      <c r="C22" s="181" t="s">
        <v>214</v>
      </c>
      <c r="D22" s="213" t="s">
        <v>215</v>
      </c>
      <c r="E22" s="213"/>
      <c r="F22" s="213"/>
      <c r="G22" s="197" t="s">
        <v>216</v>
      </c>
      <c r="H22" s="200" t="s">
        <v>216</v>
      </c>
      <c r="I22" s="202">
        <v>10</v>
      </c>
      <c r="J22" s="202">
        <v>10</v>
      </c>
      <c r="K22" s="202"/>
      <c r="L22" s="210"/>
    </row>
    <row r="23" spans="1:16" s="8" customFormat="1" ht="15" customHeight="1">
      <c r="A23" s="188"/>
      <c r="B23" s="181"/>
      <c r="C23" s="181"/>
      <c r="D23" s="213"/>
      <c r="E23" s="213"/>
      <c r="F23" s="213"/>
      <c r="G23" s="198"/>
      <c r="H23" s="198"/>
      <c r="I23" s="203"/>
      <c r="J23" s="203"/>
      <c r="K23" s="203"/>
      <c r="L23" s="211"/>
    </row>
    <row r="24" spans="1:16" s="8" customFormat="1" ht="15" customHeight="1">
      <c r="A24" s="188"/>
      <c r="B24" s="181"/>
      <c r="C24" s="181"/>
      <c r="D24" s="213"/>
      <c r="E24" s="213"/>
      <c r="F24" s="213"/>
      <c r="G24" s="199"/>
      <c r="H24" s="199"/>
      <c r="I24" s="204"/>
      <c r="J24" s="204"/>
      <c r="K24" s="204"/>
      <c r="L24" s="212"/>
    </row>
    <row r="25" spans="1:16" s="8" customFormat="1" ht="15" customHeight="1">
      <c r="A25" s="188"/>
      <c r="B25" s="181" t="s">
        <v>217</v>
      </c>
      <c r="C25" s="181" t="s">
        <v>74</v>
      </c>
      <c r="D25" s="223" t="s">
        <v>245</v>
      </c>
      <c r="E25" s="224"/>
      <c r="F25" s="225"/>
      <c r="G25" s="194">
        <v>1</v>
      </c>
      <c r="H25" s="194">
        <v>1</v>
      </c>
      <c r="I25" s="202">
        <v>15</v>
      </c>
      <c r="J25" s="202">
        <v>15</v>
      </c>
      <c r="K25" s="202"/>
      <c r="L25" s="210"/>
      <c r="N25" s="70"/>
      <c r="O25" s="70"/>
      <c r="P25" s="70"/>
    </row>
    <row r="26" spans="1:16" s="8" customFormat="1" ht="15" customHeight="1">
      <c r="A26" s="188"/>
      <c r="B26" s="181"/>
      <c r="C26" s="181"/>
      <c r="D26" s="226"/>
      <c r="E26" s="227"/>
      <c r="F26" s="228"/>
      <c r="G26" s="198"/>
      <c r="H26" s="198"/>
      <c r="I26" s="203"/>
      <c r="J26" s="203"/>
      <c r="K26" s="203"/>
      <c r="L26" s="211"/>
    </row>
    <row r="27" spans="1:16" s="8" customFormat="1" ht="15" customHeight="1">
      <c r="A27" s="188"/>
      <c r="B27" s="181"/>
      <c r="C27" s="181"/>
      <c r="D27" s="229"/>
      <c r="E27" s="230"/>
      <c r="F27" s="231"/>
      <c r="G27" s="199"/>
      <c r="H27" s="199"/>
      <c r="I27" s="204"/>
      <c r="J27" s="204"/>
      <c r="K27" s="204"/>
      <c r="L27" s="212"/>
    </row>
    <row r="28" spans="1:16" s="8" customFormat="1" ht="15" customHeight="1">
      <c r="A28" s="188"/>
      <c r="B28" s="181"/>
      <c r="C28" s="181" t="s">
        <v>219</v>
      </c>
      <c r="D28" s="250" t="s">
        <v>246</v>
      </c>
      <c r="E28" s="251"/>
      <c r="F28" s="252"/>
      <c r="G28" s="194">
        <v>1</v>
      </c>
      <c r="H28" s="194">
        <v>1</v>
      </c>
      <c r="I28" s="202">
        <v>15</v>
      </c>
      <c r="J28" s="202">
        <v>15</v>
      </c>
      <c r="K28" s="202"/>
      <c r="L28" s="210"/>
    </row>
    <row r="29" spans="1:16" s="8" customFormat="1" ht="15" customHeight="1">
      <c r="A29" s="188"/>
      <c r="B29" s="181"/>
      <c r="C29" s="181"/>
      <c r="D29" s="253"/>
      <c r="E29" s="254"/>
      <c r="F29" s="255"/>
      <c r="G29" s="198"/>
      <c r="H29" s="198"/>
      <c r="I29" s="203"/>
      <c r="J29" s="203"/>
      <c r="K29" s="203"/>
      <c r="L29" s="211"/>
    </row>
    <row r="30" spans="1:16" s="8" customFormat="1" ht="15" customHeight="1">
      <c r="A30" s="188"/>
      <c r="B30" s="181"/>
      <c r="C30" s="181"/>
      <c r="D30" s="256"/>
      <c r="E30" s="257"/>
      <c r="F30" s="258"/>
      <c r="G30" s="199"/>
      <c r="H30" s="199"/>
      <c r="I30" s="204"/>
      <c r="J30" s="204"/>
      <c r="K30" s="204"/>
      <c r="L30" s="212"/>
    </row>
    <row r="31" spans="1:16" s="8" customFormat="1" ht="15" customHeight="1">
      <c r="A31" s="188"/>
      <c r="B31" s="181" t="s">
        <v>221</v>
      </c>
      <c r="C31" s="181" t="s">
        <v>222</v>
      </c>
      <c r="D31" s="223" t="s">
        <v>247</v>
      </c>
      <c r="E31" s="224"/>
      <c r="F31" s="225"/>
      <c r="G31" s="194" t="s">
        <v>103</v>
      </c>
      <c r="H31" s="194" t="s">
        <v>224</v>
      </c>
      <c r="I31" s="202">
        <v>10</v>
      </c>
      <c r="J31" s="202">
        <v>8</v>
      </c>
      <c r="K31" s="202" t="s">
        <v>248</v>
      </c>
      <c r="L31" s="210"/>
    </row>
    <row r="32" spans="1:16" s="8" customFormat="1" ht="15" customHeight="1">
      <c r="A32" s="188"/>
      <c r="B32" s="181"/>
      <c r="C32" s="181"/>
      <c r="D32" s="226"/>
      <c r="E32" s="227"/>
      <c r="F32" s="228"/>
      <c r="G32" s="198"/>
      <c r="H32" s="198"/>
      <c r="I32" s="203"/>
      <c r="J32" s="203"/>
      <c r="K32" s="203"/>
      <c r="L32" s="211"/>
    </row>
    <row r="33" spans="1:12" s="8" customFormat="1" ht="48" customHeight="1">
      <c r="A33" s="188"/>
      <c r="B33" s="181"/>
      <c r="C33" s="181"/>
      <c r="D33" s="229"/>
      <c r="E33" s="230"/>
      <c r="F33" s="231"/>
      <c r="G33" s="199"/>
      <c r="H33" s="199"/>
      <c r="I33" s="204"/>
      <c r="J33" s="204"/>
      <c r="K33" s="204"/>
      <c r="L33" s="212"/>
    </row>
    <row r="34" spans="1:12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94</v>
      </c>
      <c r="K34" s="183"/>
      <c r="L34" s="183"/>
    </row>
    <row r="35" spans="1:12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2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s="8" customFormat="1" ht="15.95" customHeight="1"/>
  </sheetData>
  <mergeCells count="96">
    <mergeCell ref="D25:F27"/>
    <mergeCell ref="K25:L27"/>
    <mergeCell ref="D28:F30"/>
    <mergeCell ref="K28:L30"/>
    <mergeCell ref="D31:F33"/>
    <mergeCell ref="K31:L33"/>
    <mergeCell ref="R4:R5"/>
    <mergeCell ref="A4:B9"/>
    <mergeCell ref="C4:D5"/>
    <mergeCell ref="F4:G5"/>
    <mergeCell ref="H4:I5"/>
    <mergeCell ref="N4:O5"/>
    <mergeCell ref="P4:Q5"/>
    <mergeCell ref="J25:J27"/>
    <mergeCell ref="J28:J30"/>
    <mergeCell ref="J31:J33"/>
    <mergeCell ref="K4:K5"/>
    <mergeCell ref="L4:L5"/>
    <mergeCell ref="K13:L15"/>
    <mergeCell ref="K16:L18"/>
    <mergeCell ref="K19:L21"/>
    <mergeCell ref="K22:L24"/>
    <mergeCell ref="J4:J5"/>
    <mergeCell ref="J13:J15"/>
    <mergeCell ref="J16:J18"/>
    <mergeCell ref="J19:J21"/>
    <mergeCell ref="J22:J24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H13:H15"/>
    <mergeCell ref="H16:H18"/>
    <mergeCell ref="H19:H21"/>
    <mergeCell ref="H22:H24"/>
    <mergeCell ref="H25:H27"/>
    <mergeCell ref="E4:E5"/>
    <mergeCell ref="G13:G15"/>
    <mergeCell ref="G16:G18"/>
    <mergeCell ref="G19:G21"/>
    <mergeCell ref="G22:G24"/>
    <mergeCell ref="D13:F15"/>
    <mergeCell ref="D16:F18"/>
    <mergeCell ref="D19:F21"/>
    <mergeCell ref="D22:F24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25:G27"/>
    <mergeCell ref="G28:G30"/>
    <mergeCell ref="G31:G33"/>
    <mergeCell ref="A34:H34"/>
    <mergeCell ref="K34:L34"/>
    <mergeCell ref="B35:L35"/>
    <mergeCell ref="A36:L36"/>
    <mergeCell ref="A37:L37"/>
    <mergeCell ref="B10:G10"/>
    <mergeCell ref="H10:L10"/>
    <mergeCell ref="B11:G11"/>
    <mergeCell ref="H11:L11"/>
    <mergeCell ref="D12:F12"/>
    <mergeCell ref="K12:L12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L1"/>
    <mergeCell ref="A2:B2"/>
    <mergeCell ref="C2:L2"/>
    <mergeCell ref="A3:B3"/>
    <mergeCell ref="C3:G3"/>
    <mergeCell ref="H3:I3"/>
    <mergeCell ref="J3:L3"/>
  </mergeCells>
  <phoneticPr fontId="13" type="noConversion"/>
  <pageMargins left="0.75" right="0.75" top="1" bottom="1" header="0.5" footer="0.5"/>
  <pageSetup paperSize="9" scale="9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27"/>
  <sheetViews>
    <sheetView workbookViewId="0">
      <selection activeCell="M13" sqref="M13:N2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900</v>
      </c>
      <c r="G6" s="178"/>
      <c r="H6" s="178">
        <v>900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900</v>
      </c>
      <c r="G7" s="178"/>
      <c r="H7" s="178">
        <v>900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119.1" customHeight="1">
      <c r="A11" s="178"/>
      <c r="B11" s="178" t="s">
        <v>792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279" t="s">
        <v>794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279" t="s">
        <v>797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30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30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30" customHeight="1">
      <c r="A19" s="188"/>
      <c r="B19" s="181"/>
      <c r="C19" s="10" t="s">
        <v>77</v>
      </c>
      <c r="D19" s="279" t="s">
        <v>799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0" customHeight="1">
      <c r="A20" s="188"/>
      <c r="B20" s="181"/>
      <c r="C20" s="10" t="s">
        <v>219</v>
      </c>
      <c r="D20" s="279" t="s">
        <v>807</v>
      </c>
      <c r="E20" s="279"/>
      <c r="F20" s="279"/>
      <c r="G20" s="11" t="s">
        <v>76</v>
      </c>
      <c r="H20" s="11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54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27"/>
  <sheetViews>
    <sheetView workbookViewId="0">
      <selection activeCell="M21" sqref="M21:N2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2600</v>
      </c>
      <c r="G6" s="178"/>
      <c r="H6" s="178">
        <v>2600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2600</v>
      </c>
      <c r="G7" s="178"/>
      <c r="H7" s="178">
        <v>2600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63.95" customHeight="1">
      <c r="A11" s="178"/>
      <c r="B11" s="178" t="s">
        <v>792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39.950000000000003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9.950000000000003" customHeight="1">
      <c r="A13" s="188"/>
      <c r="B13" s="181" t="s">
        <v>206</v>
      </c>
      <c r="C13" s="10" t="s">
        <v>207</v>
      </c>
      <c r="D13" s="279" t="s">
        <v>794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9.950000000000003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9.950000000000003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9.950000000000003" customHeight="1">
      <c r="A16" s="188"/>
      <c r="B16" s="181"/>
      <c r="C16" s="10" t="s">
        <v>214</v>
      </c>
      <c r="D16" s="279" t="s">
        <v>797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39.950000000000003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39.950000000000003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39.950000000000003" customHeight="1">
      <c r="A19" s="188"/>
      <c r="B19" s="181"/>
      <c r="C19" s="10" t="s">
        <v>77</v>
      </c>
      <c r="D19" s="279" t="s">
        <v>799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9.950000000000003" customHeight="1">
      <c r="A20" s="188"/>
      <c r="B20" s="181"/>
      <c r="C20" s="10" t="s">
        <v>219</v>
      </c>
      <c r="D20" s="279" t="s">
        <v>800</v>
      </c>
      <c r="E20" s="279"/>
      <c r="F20" s="279"/>
      <c r="G20" s="11" t="s">
        <v>76</v>
      </c>
      <c r="H20" s="11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54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27"/>
  <sheetViews>
    <sheetView workbookViewId="0">
      <selection activeCell="R17" sqref="R17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156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574.95180000000005</v>
      </c>
      <c r="G6" s="178"/>
      <c r="H6" s="178">
        <v>574.95180000000005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574.95180000000005</v>
      </c>
      <c r="G7" s="178"/>
      <c r="H7" s="178">
        <v>574.95180000000005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95.1" customHeight="1">
      <c r="A11" s="178"/>
      <c r="B11" s="178" t="s">
        <v>792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279" t="s">
        <v>794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279" t="s">
        <v>797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30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30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30" customHeight="1">
      <c r="A19" s="188"/>
      <c r="B19" s="181"/>
      <c r="C19" s="10" t="s">
        <v>77</v>
      </c>
      <c r="D19" s="279" t="s">
        <v>799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0" customHeight="1">
      <c r="A20" s="188"/>
      <c r="B20" s="181"/>
      <c r="C20" s="10" t="s">
        <v>219</v>
      </c>
      <c r="D20" s="279" t="s">
        <v>800</v>
      </c>
      <c r="E20" s="279"/>
      <c r="F20" s="279"/>
      <c r="G20" s="11" t="s">
        <v>76</v>
      </c>
      <c r="H20" s="11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51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27"/>
  <sheetViews>
    <sheetView workbookViewId="0">
      <selection activeCell="U14" sqref="T14:U14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679.1259</v>
      </c>
      <c r="G6" s="178"/>
      <c r="H6" s="178">
        <v>679.1259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679.1259</v>
      </c>
      <c r="G7" s="178"/>
      <c r="H7" s="178">
        <v>679.1259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45" customHeight="1">
      <c r="A11" s="178"/>
      <c r="B11" s="178" t="s">
        <v>792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4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/>
      <c r="N12" s="181"/>
    </row>
    <row r="13" spans="1:14" ht="45" customHeight="1">
      <c r="A13" s="188"/>
      <c r="B13" s="181" t="s">
        <v>206</v>
      </c>
      <c r="C13" s="10" t="s">
        <v>207</v>
      </c>
      <c r="D13" s="279" t="s">
        <v>794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45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45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45" customHeight="1">
      <c r="A16" s="188"/>
      <c r="B16" s="181"/>
      <c r="C16" s="10" t="s">
        <v>214</v>
      </c>
      <c r="D16" s="279" t="s">
        <v>797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45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45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45" customHeight="1">
      <c r="A19" s="188"/>
      <c r="B19" s="181"/>
      <c r="C19" s="10" t="s">
        <v>77</v>
      </c>
      <c r="D19" s="279" t="s">
        <v>799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3" customHeight="1">
      <c r="A20" s="188"/>
      <c r="B20" s="181"/>
      <c r="C20" s="10" t="s">
        <v>219</v>
      </c>
      <c r="D20" s="279" t="s">
        <v>800</v>
      </c>
      <c r="E20" s="279"/>
      <c r="F20" s="279"/>
      <c r="G20" s="11" t="s">
        <v>76</v>
      </c>
      <c r="H20" s="11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45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N27"/>
  <sheetViews>
    <sheetView workbookViewId="0">
      <selection activeCell="M13" sqref="M13:N2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3500</v>
      </c>
      <c r="G6" s="178"/>
      <c r="H6" s="178">
        <v>3500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3500</v>
      </c>
      <c r="G7" s="178"/>
      <c r="H7" s="178">
        <v>3500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102" customHeight="1">
      <c r="A11" s="178"/>
      <c r="B11" s="178" t="s">
        <v>792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279" t="s">
        <v>794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279" t="s">
        <v>797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30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30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30" customHeight="1">
      <c r="A19" s="188"/>
      <c r="B19" s="181"/>
      <c r="C19" s="10" t="s">
        <v>77</v>
      </c>
      <c r="D19" s="279" t="s">
        <v>799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0" customHeight="1">
      <c r="A20" s="188"/>
      <c r="B20" s="181"/>
      <c r="C20" s="10" t="s">
        <v>219</v>
      </c>
      <c r="D20" s="279" t="s">
        <v>800</v>
      </c>
      <c r="E20" s="279"/>
      <c r="F20" s="279"/>
      <c r="G20" s="11" t="s">
        <v>76</v>
      </c>
      <c r="H20" s="11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45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228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N27"/>
  <sheetViews>
    <sheetView topLeftCell="A13" workbookViewId="0">
      <selection activeCell="M13" sqref="M13:N2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0.875" style="8" customWidth="1"/>
    <col min="11" max="11" width="8" style="8" customWidth="1"/>
    <col min="12" max="12" width="1" style="8" customWidth="1"/>
    <col min="13" max="13" width="6.875" style="8" customWidth="1"/>
    <col min="14" max="14" width="12.875" style="8" customWidth="1"/>
    <col min="15" max="16384" width="9" style="8"/>
  </cols>
  <sheetData>
    <row r="1" spans="1:14" ht="57" customHeight="1">
      <c r="A1" s="177" t="s">
        <v>791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78" t="s">
        <v>113</v>
      </c>
      <c r="B2" s="178"/>
      <c r="C2" s="178" t="s">
        <v>159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78" t="s">
        <v>114</v>
      </c>
      <c r="B3" s="178"/>
      <c r="C3" s="178"/>
      <c r="D3" s="178"/>
      <c r="E3" s="178"/>
      <c r="F3" s="178"/>
      <c r="G3" s="178"/>
      <c r="H3" s="178" t="s">
        <v>195</v>
      </c>
      <c r="I3" s="178"/>
      <c r="J3" s="178"/>
      <c r="K3" s="178"/>
      <c r="L3" s="178"/>
      <c r="M3" s="178"/>
      <c r="N3" s="178"/>
    </row>
    <row r="4" spans="1:14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5" customHeight="1">
      <c r="A6" s="178"/>
      <c r="B6" s="178"/>
      <c r="C6" s="179" t="s">
        <v>199</v>
      </c>
      <c r="D6" s="179"/>
      <c r="E6" s="9"/>
      <c r="F6" s="178">
        <v>13000</v>
      </c>
      <c r="G6" s="178"/>
      <c r="H6" s="178">
        <v>13000</v>
      </c>
      <c r="I6" s="178"/>
      <c r="J6" s="178">
        <v>10</v>
      </c>
      <c r="K6" s="178"/>
      <c r="L6" s="280">
        <v>1</v>
      </c>
      <c r="M6" s="178"/>
      <c r="N6" s="9">
        <v>10</v>
      </c>
    </row>
    <row r="7" spans="1:14" ht="15" customHeight="1">
      <c r="A7" s="178"/>
      <c r="B7" s="178"/>
      <c r="C7" s="178" t="s">
        <v>200</v>
      </c>
      <c r="D7" s="178"/>
      <c r="E7" s="9"/>
      <c r="F7" s="178">
        <v>13000</v>
      </c>
      <c r="G7" s="178"/>
      <c r="H7" s="178">
        <v>13000</v>
      </c>
      <c r="I7" s="178"/>
      <c r="J7" s="178" t="s">
        <v>18</v>
      </c>
      <c r="K7" s="178"/>
      <c r="L7" s="178"/>
      <c r="M7" s="178"/>
      <c r="N7" s="9" t="s">
        <v>18</v>
      </c>
    </row>
    <row r="8" spans="1:14" ht="15" customHeight="1">
      <c r="A8" s="178"/>
      <c r="B8" s="178"/>
      <c r="C8" s="178" t="s">
        <v>201</v>
      </c>
      <c r="D8" s="178"/>
      <c r="E8" s="9"/>
      <c r="F8" s="178"/>
      <c r="G8" s="178"/>
      <c r="H8" s="178"/>
      <c r="I8" s="178"/>
      <c r="J8" s="178" t="s">
        <v>18</v>
      </c>
      <c r="K8" s="178"/>
      <c r="L8" s="178"/>
      <c r="M8" s="178"/>
      <c r="N8" s="9" t="s">
        <v>18</v>
      </c>
    </row>
    <row r="9" spans="1:14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178" t="s">
        <v>18</v>
      </c>
      <c r="K9" s="178"/>
      <c r="L9" s="178"/>
      <c r="M9" s="178"/>
      <c r="N9" s="9" t="s">
        <v>18</v>
      </c>
    </row>
    <row r="10" spans="1:14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87" customHeight="1">
      <c r="A11" s="178"/>
      <c r="B11" s="178" t="s">
        <v>792</v>
      </c>
      <c r="C11" s="178"/>
      <c r="D11" s="178"/>
      <c r="E11" s="178"/>
      <c r="F11" s="178"/>
      <c r="G11" s="178"/>
      <c r="H11" s="178" t="s">
        <v>793</v>
      </c>
      <c r="I11" s="178"/>
      <c r="J11" s="178"/>
      <c r="K11" s="178"/>
      <c r="L11" s="178"/>
      <c r="M11" s="178"/>
      <c r="N11" s="178"/>
    </row>
    <row r="12" spans="1:14" ht="30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10" t="s">
        <v>207</v>
      </c>
      <c r="D13" s="279" t="s">
        <v>808</v>
      </c>
      <c r="E13" s="279"/>
      <c r="F13" s="279"/>
      <c r="G13" s="11">
        <v>1</v>
      </c>
      <c r="H13" s="11">
        <v>1</v>
      </c>
      <c r="I13" s="181">
        <v>10</v>
      </c>
      <c r="J13" s="181"/>
      <c r="K13" s="181">
        <v>10</v>
      </c>
      <c r="L13" s="181"/>
      <c r="M13" s="181"/>
      <c r="N13" s="181"/>
    </row>
    <row r="14" spans="1:14" ht="30" customHeight="1">
      <c r="A14" s="188"/>
      <c r="B14" s="181"/>
      <c r="C14" s="10" t="s">
        <v>209</v>
      </c>
      <c r="D14" s="279" t="s">
        <v>795</v>
      </c>
      <c r="E14" s="279"/>
      <c r="F14" s="279"/>
      <c r="G14" s="11">
        <v>1</v>
      </c>
      <c r="H14" s="11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10" t="s">
        <v>212</v>
      </c>
      <c r="D15" s="279" t="s">
        <v>796</v>
      </c>
      <c r="E15" s="279"/>
      <c r="F15" s="279"/>
      <c r="G15" s="11">
        <v>1</v>
      </c>
      <c r="H15" s="11">
        <v>1</v>
      </c>
      <c r="I15" s="181">
        <v>10</v>
      </c>
      <c r="J15" s="181"/>
      <c r="K15" s="181">
        <v>10</v>
      </c>
      <c r="L15" s="181"/>
      <c r="M15" s="181"/>
      <c r="N15" s="181"/>
    </row>
    <row r="16" spans="1:14" ht="30" customHeight="1">
      <c r="A16" s="188"/>
      <c r="B16" s="181"/>
      <c r="C16" s="10" t="s">
        <v>214</v>
      </c>
      <c r="D16" s="279" t="s">
        <v>797</v>
      </c>
      <c r="E16" s="279"/>
      <c r="F16" s="279"/>
      <c r="G16" s="11" t="s">
        <v>69</v>
      </c>
      <c r="H16" s="11">
        <v>1</v>
      </c>
      <c r="I16" s="181">
        <v>15</v>
      </c>
      <c r="J16" s="181"/>
      <c r="K16" s="181">
        <v>15</v>
      </c>
      <c r="L16" s="181"/>
      <c r="M16" s="181"/>
      <c r="N16" s="181"/>
    </row>
    <row r="17" spans="1:14" ht="30" customHeight="1">
      <c r="A17" s="188"/>
      <c r="B17" s="181" t="s">
        <v>217</v>
      </c>
      <c r="C17" s="10" t="s">
        <v>71</v>
      </c>
      <c r="D17" s="279" t="s">
        <v>500</v>
      </c>
      <c r="E17" s="279"/>
      <c r="F17" s="279"/>
      <c r="G17" s="11" t="s">
        <v>76</v>
      </c>
      <c r="H17" s="11" t="s">
        <v>76</v>
      </c>
      <c r="I17" s="181">
        <v>5</v>
      </c>
      <c r="J17" s="181"/>
      <c r="K17" s="181">
        <v>4</v>
      </c>
      <c r="L17" s="181"/>
      <c r="M17" s="181"/>
      <c r="N17" s="181"/>
    </row>
    <row r="18" spans="1:14" ht="30" customHeight="1">
      <c r="A18" s="188"/>
      <c r="B18" s="181"/>
      <c r="C18" s="10" t="s">
        <v>74</v>
      </c>
      <c r="D18" s="279" t="s">
        <v>798</v>
      </c>
      <c r="E18" s="279"/>
      <c r="F18" s="279"/>
      <c r="G18" s="11" t="s">
        <v>297</v>
      </c>
      <c r="H18" s="11" t="s">
        <v>297</v>
      </c>
      <c r="I18" s="181">
        <v>10</v>
      </c>
      <c r="J18" s="181"/>
      <c r="K18" s="181">
        <v>9</v>
      </c>
      <c r="L18" s="181"/>
      <c r="M18" s="181"/>
      <c r="N18" s="181"/>
    </row>
    <row r="19" spans="1:14" ht="30" customHeight="1">
      <c r="A19" s="188"/>
      <c r="B19" s="181"/>
      <c r="C19" s="10" t="s">
        <v>77</v>
      </c>
      <c r="D19" s="279" t="s">
        <v>799</v>
      </c>
      <c r="E19" s="279"/>
      <c r="F19" s="279"/>
      <c r="G19" s="11" t="s">
        <v>314</v>
      </c>
      <c r="H19" s="11" t="s">
        <v>314</v>
      </c>
      <c r="I19" s="181">
        <v>10</v>
      </c>
      <c r="J19" s="181"/>
      <c r="K19" s="181">
        <v>9</v>
      </c>
      <c r="L19" s="181"/>
      <c r="M19" s="181"/>
      <c r="N19" s="181"/>
    </row>
    <row r="20" spans="1:14" ht="30" customHeight="1">
      <c r="A20" s="188"/>
      <c r="B20" s="181"/>
      <c r="C20" s="10" t="s">
        <v>219</v>
      </c>
      <c r="D20" s="279" t="s">
        <v>800</v>
      </c>
      <c r="E20" s="279"/>
      <c r="F20" s="279"/>
      <c r="G20" s="11" t="s">
        <v>76</v>
      </c>
      <c r="H20" s="11" t="s">
        <v>76</v>
      </c>
      <c r="I20" s="181">
        <v>5</v>
      </c>
      <c r="J20" s="181"/>
      <c r="K20" s="181">
        <v>4</v>
      </c>
      <c r="L20" s="181"/>
      <c r="M20" s="181"/>
      <c r="N20" s="181"/>
    </row>
    <row r="21" spans="1:14" ht="48.95" customHeight="1">
      <c r="A21" s="188"/>
      <c r="B21" s="10" t="s">
        <v>221</v>
      </c>
      <c r="C21" s="10" t="s">
        <v>222</v>
      </c>
      <c r="D21" s="279" t="s">
        <v>801</v>
      </c>
      <c r="E21" s="279"/>
      <c r="F21" s="279"/>
      <c r="G21" s="11" t="s">
        <v>103</v>
      </c>
      <c r="H21" s="11" t="s">
        <v>103</v>
      </c>
      <c r="I21" s="181">
        <v>10</v>
      </c>
      <c r="J21" s="181"/>
      <c r="K21" s="181">
        <v>9</v>
      </c>
      <c r="L21" s="181"/>
      <c r="M21" s="181"/>
      <c r="N21" s="181"/>
    </row>
    <row r="22" spans="1:14" ht="15" customHeight="1">
      <c r="A22" s="182" t="s">
        <v>226</v>
      </c>
      <c r="B22" s="182"/>
      <c r="C22" s="182"/>
      <c r="D22" s="182"/>
      <c r="E22" s="182"/>
      <c r="F22" s="182"/>
      <c r="G22" s="182"/>
      <c r="H22" s="182"/>
      <c r="I22" s="182">
        <v>100</v>
      </c>
      <c r="J22" s="182"/>
      <c r="K22" s="182">
        <v>95</v>
      </c>
      <c r="L22" s="182"/>
      <c r="M22" s="183"/>
      <c r="N22" s="183"/>
    </row>
    <row r="23" spans="1:14">
      <c r="A23" s="13" t="s">
        <v>227</v>
      </c>
      <c r="B23" s="184" t="s">
        <v>317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</row>
    <row r="24" spans="1:14">
      <c r="A24" s="187" t="s">
        <v>229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51.95" customHeight="1">
      <c r="A25" s="187" t="s">
        <v>230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41.1" customHeight="1">
      <c r="A26" s="187" t="s">
        <v>231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.95" customHeight="1"/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Q30"/>
  <sheetViews>
    <sheetView topLeftCell="A34" workbookViewId="0">
      <selection activeCell="Q10" sqref="Q10"/>
    </sheetView>
  </sheetViews>
  <sheetFormatPr defaultColWidth="9" defaultRowHeight="13.5"/>
  <cols>
    <col min="1" max="1" width="5.25" style="1" customWidth="1"/>
    <col min="2" max="2" width="9" style="1"/>
    <col min="3" max="3" width="7.25" style="1" customWidth="1"/>
    <col min="4" max="4" width="9" style="1"/>
    <col min="5" max="5" width="12.375" style="1" customWidth="1"/>
    <col min="6" max="6" width="2.375" style="1" customWidth="1"/>
    <col min="7" max="7" width="10.875" style="1" customWidth="1"/>
    <col min="8" max="8" width="10.125" style="1" customWidth="1"/>
    <col min="9" max="9" width="6.875" style="1" customWidth="1"/>
    <col min="10" max="10" width="0.875" style="1" customWidth="1"/>
    <col min="11" max="11" width="8" style="1" customWidth="1"/>
    <col min="12" max="12" width="1" style="1" customWidth="1"/>
    <col min="13" max="13" width="6.875" style="1" customWidth="1"/>
    <col min="14" max="14" width="12.875" style="1" customWidth="1"/>
    <col min="15" max="16384" width="9" style="1"/>
  </cols>
  <sheetData>
    <row r="1" spans="1:14" ht="51" customHeight="1">
      <c r="A1" s="177" t="s">
        <v>465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0" customHeight="1">
      <c r="A2" s="178" t="s">
        <v>113</v>
      </c>
      <c r="B2" s="178"/>
      <c r="C2" s="178" t="s">
        <v>809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33.950000000000003" customHeight="1">
      <c r="A3" s="178" t="s">
        <v>114</v>
      </c>
      <c r="B3" s="178"/>
      <c r="C3" s="178" t="s">
        <v>466</v>
      </c>
      <c r="D3" s="178"/>
      <c r="E3" s="178"/>
      <c r="F3" s="178"/>
      <c r="G3" s="178"/>
      <c r="H3" s="178" t="s">
        <v>195</v>
      </c>
      <c r="I3" s="178"/>
      <c r="J3" s="178" t="s">
        <v>810</v>
      </c>
      <c r="K3" s="178"/>
      <c r="L3" s="178"/>
      <c r="M3" s="178"/>
      <c r="N3" s="178"/>
    </row>
    <row r="4" spans="1:14" ht="18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/>
      <c r="L4" s="178" t="s">
        <v>198</v>
      </c>
      <c r="M4" s="178"/>
      <c r="N4" s="178" t="s">
        <v>8</v>
      </c>
    </row>
    <row r="5" spans="1:14" ht="18.9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24" customHeight="1">
      <c r="A6" s="178"/>
      <c r="B6" s="178"/>
      <c r="C6" s="179" t="s">
        <v>199</v>
      </c>
      <c r="D6" s="179"/>
      <c r="E6" s="2"/>
      <c r="F6" s="178"/>
      <c r="G6" s="178"/>
      <c r="H6" s="178">
        <v>4053.3422479999999</v>
      </c>
      <c r="I6" s="178"/>
      <c r="J6" s="178">
        <v>10</v>
      </c>
      <c r="K6" s="178"/>
      <c r="L6" s="280">
        <v>1</v>
      </c>
      <c r="M6" s="178"/>
      <c r="N6" s="2">
        <v>10</v>
      </c>
    </row>
    <row r="7" spans="1:14" ht="24.95" customHeight="1">
      <c r="A7" s="178"/>
      <c r="B7" s="178"/>
      <c r="C7" s="178" t="s">
        <v>200</v>
      </c>
      <c r="D7" s="178"/>
      <c r="E7" s="2"/>
      <c r="F7" s="178"/>
      <c r="G7" s="178"/>
      <c r="H7" s="178">
        <v>4053.3422479999999</v>
      </c>
      <c r="I7" s="178"/>
      <c r="J7" s="178" t="s">
        <v>18</v>
      </c>
      <c r="K7" s="178"/>
      <c r="L7" s="178"/>
      <c r="M7" s="178"/>
      <c r="N7" s="2" t="s">
        <v>18</v>
      </c>
    </row>
    <row r="8" spans="1:14" ht="23.1" customHeight="1">
      <c r="A8" s="178"/>
      <c r="B8" s="178"/>
      <c r="C8" s="178" t="s">
        <v>201</v>
      </c>
      <c r="D8" s="178"/>
      <c r="E8" s="2"/>
      <c r="F8" s="178"/>
      <c r="G8" s="178"/>
      <c r="H8" s="178"/>
      <c r="I8" s="178"/>
      <c r="J8" s="178" t="s">
        <v>18</v>
      </c>
      <c r="K8" s="178"/>
      <c r="L8" s="178"/>
      <c r="M8" s="178"/>
      <c r="N8" s="2" t="s">
        <v>18</v>
      </c>
    </row>
    <row r="9" spans="1:14" ht="23.1" customHeight="1">
      <c r="A9" s="178"/>
      <c r="B9" s="178"/>
      <c r="C9" s="178" t="s">
        <v>123</v>
      </c>
      <c r="D9" s="178"/>
      <c r="E9" s="2"/>
      <c r="F9" s="178"/>
      <c r="G9" s="178"/>
      <c r="H9" s="178"/>
      <c r="I9" s="178"/>
      <c r="J9" s="178" t="s">
        <v>18</v>
      </c>
      <c r="K9" s="178"/>
      <c r="L9" s="178"/>
      <c r="M9" s="178"/>
      <c r="N9" s="2" t="s">
        <v>18</v>
      </c>
    </row>
    <row r="10" spans="1:14" ht="32.1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  <c r="M10" s="178"/>
      <c r="N10" s="178"/>
    </row>
    <row r="11" spans="1:14" ht="57" customHeight="1">
      <c r="A11" s="178"/>
      <c r="B11" s="178" t="s">
        <v>811</v>
      </c>
      <c r="C11" s="178"/>
      <c r="D11" s="178"/>
      <c r="E11" s="178"/>
      <c r="F11" s="178"/>
      <c r="G11" s="178"/>
      <c r="H11" s="178" t="s">
        <v>812</v>
      </c>
      <c r="I11" s="178"/>
      <c r="J11" s="178"/>
      <c r="K11" s="178"/>
      <c r="L11" s="178"/>
      <c r="M11" s="178"/>
      <c r="N11" s="178"/>
    </row>
    <row r="12" spans="1:14" ht="27" customHeight="1">
      <c r="A12" s="188" t="s">
        <v>205</v>
      </c>
      <c r="B12" s="3" t="s">
        <v>31</v>
      </c>
      <c r="C12" s="3" t="s">
        <v>32</v>
      </c>
      <c r="D12" s="181" t="s">
        <v>33</v>
      </c>
      <c r="E12" s="181"/>
      <c r="F12" s="181"/>
      <c r="G12" s="3" t="s">
        <v>34</v>
      </c>
      <c r="H12" s="3" t="s">
        <v>35</v>
      </c>
      <c r="I12" s="181" t="s">
        <v>7</v>
      </c>
      <c r="J12" s="181"/>
      <c r="K12" s="181" t="s">
        <v>8</v>
      </c>
      <c r="L12" s="181"/>
      <c r="M12" s="181" t="s">
        <v>36</v>
      </c>
      <c r="N12" s="181"/>
    </row>
    <row r="13" spans="1:14" ht="30" customHeight="1">
      <c r="A13" s="188"/>
      <c r="B13" s="181" t="s">
        <v>206</v>
      </c>
      <c r="C13" s="3" t="s">
        <v>207</v>
      </c>
      <c r="D13" s="182" t="s">
        <v>813</v>
      </c>
      <c r="E13" s="182"/>
      <c r="F13" s="182"/>
      <c r="G13" s="4">
        <v>1</v>
      </c>
      <c r="H13" s="4">
        <v>1</v>
      </c>
      <c r="I13" s="181">
        <v>15</v>
      </c>
      <c r="J13" s="181"/>
      <c r="K13" s="181">
        <v>13</v>
      </c>
      <c r="L13" s="181"/>
      <c r="M13" s="181"/>
      <c r="N13" s="181"/>
    </row>
    <row r="14" spans="1:14" ht="30" customHeight="1">
      <c r="A14" s="188"/>
      <c r="B14" s="181"/>
      <c r="C14" s="3" t="s">
        <v>209</v>
      </c>
      <c r="D14" s="182" t="s">
        <v>814</v>
      </c>
      <c r="E14" s="182"/>
      <c r="F14" s="182"/>
      <c r="G14" s="4">
        <v>1</v>
      </c>
      <c r="H14" s="4">
        <v>1</v>
      </c>
      <c r="I14" s="181">
        <v>15</v>
      </c>
      <c r="J14" s="181"/>
      <c r="K14" s="181">
        <v>15</v>
      </c>
      <c r="L14" s="181"/>
      <c r="M14" s="181"/>
      <c r="N14" s="181"/>
    </row>
    <row r="15" spans="1:14" ht="30" customHeight="1">
      <c r="A15" s="188"/>
      <c r="B15" s="181"/>
      <c r="C15" s="3" t="s">
        <v>212</v>
      </c>
      <c r="D15" s="182" t="s">
        <v>815</v>
      </c>
      <c r="E15" s="182"/>
      <c r="F15" s="182"/>
      <c r="G15" s="3" t="s">
        <v>67</v>
      </c>
      <c r="H15" s="4">
        <v>1</v>
      </c>
      <c r="I15" s="181">
        <v>15</v>
      </c>
      <c r="J15" s="181"/>
      <c r="K15" s="181">
        <v>14</v>
      </c>
      <c r="L15" s="181"/>
      <c r="M15" s="289"/>
      <c r="N15" s="290"/>
    </row>
    <row r="16" spans="1:14" ht="30" customHeight="1">
      <c r="A16" s="188"/>
      <c r="B16" s="181"/>
      <c r="C16" s="5" t="s">
        <v>214</v>
      </c>
      <c r="D16" s="233" t="s">
        <v>215</v>
      </c>
      <c r="E16" s="233"/>
      <c r="F16" s="233"/>
      <c r="G16" s="6" t="s">
        <v>69</v>
      </c>
      <c r="H16" s="4">
        <v>1</v>
      </c>
      <c r="I16" s="233">
        <v>5</v>
      </c>
      <c r="J16" s="233"/>
      <c r="K16" s="233">
        <v>5</v>
      </c>
      <c r="L16" s="233"/>
      <c r="M16" s="181"/>
      <c r="N16" s="181"/>
    </row>
    <row r="17" spans="1:17" ht="36" customHeight="1">
      <c r="A17" s="188"/>
      <c r="B17" s="181" t="s">
        <v>217</v>
      </c>
      <c r="C17" s="3" t="s">
        <v>74</v>
      </c>
      <c r="D17" s="182" t="s">
        <v>473</v>
      </c>
      <c r="E17" s="182"/>
      <c r="F17" s="182"/>
      <c r="G17" s="3" t="s">
        <v>76</v>
      </c>
      <c r="H17" s="4" t="s">
        <v>76</v>
      </c>
      <c r="I17" s="181">
        <v>15</v>
      </c>
      <c r="J17" s="181"/>
      <c r="K17" s="181">
        <v>14</v>
      </c>
      <c r="L17" s="181"/>
      <c r="M17" s="181"/>
      <c r="N17" s="181"/>
    </row>
    <row r="18" spans="1:17" ht="36" customHeight="1">
      <c r="A18" s="188"/>
      <c r="B18" s="181"/>
      <c r="C18" s="3" t="s">
        <v>219</v>
      </c>
      <c r="D18" s="182" t="s">
        <v>474</v>
      </c>
      <c r="E18" s="182"/>
      <c r="F18" s="182"/>
      <c r="G18" s="3" t="s">
        <v>76</v>
      </c>
      <c r="H18" s="4" t="s">
        <v>76</v>
      </c>
      <c r="I18" s="181">
        <v>15</v>
      </c>
      <c r="J18" s="181"/>
      <c r="K18" s="181">
        <v>14</v>
      </c>
      <c r="L18" s="181"/>
      <c r="M18" s="181"/>
      <c r="N18" s="181"/>
    </row>
    <row r="19" spans="1:17" ht="44.1" customHeight="1">
      <c r="A19" s="188"/>
      <c r="B19" s="3" t="s">
        <v>221</v>
      </c>
      <c r="C19" s="3" t="s">
        <v>222</v>
      </c>
      <c r="D19" s="182" t="s">
        <v>475</v>
      </c>
      <c r="E19" s="182"/>
      <c r="F19" s="182"/>
      <c r="G19" s="7" t="s">
        <v>103</v>
      </c>
      <c r="H19" s="4" t="s">
        <v>103</v>
      </c>
      <c r="I19" s="181">
        <v>10</v>
      </c>
      <c r="J19" s="181"/>
      <c r="K19" s="181">
        <v>10</v>
      </c>
      <c r="L19" s="181"/>
      <c r="M19" s="181"/>
      <c r="N19" s="181"/>
    </row>
    <row r="20" spans="1:17" ht="24.95" customHeight="1">
      <c r="A20" s="182" t="s">
        <v>226</v>
      </c>
      <c r="B20" s="182"/>
      <c r="C20" s="182"/>
      <c r="D20" s="182"/>
      <c r="E20" s="182"/>
      <c r="F20" s="182"/>
      <c r="G20" s="182"/>
      <c r="H20" s="182"/>
      <c r="I20" s="182">
        <v>100</v>
      </c>
      <c r="J20" s="182"/>
      <c r="K20" s="182">
        <v>94</v>
      </c>
      <c r="L20" s="182"/>
      <c r="M20" s="183"/>
      <c r="N20" s="183"/>
    </row>
    <row r="21" spans="1:17" ht="30.95" customHeight="1">
      <c r="A21" s="5" t="s">
        <v>227</v>
      </c>
      <c r="B21" s="184" t="s">
        <v>317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</row>
    <row r="22" spans="1:17">
      <c r="A22" s="187" t="s">
        <v>229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7" ht="51.95" customHeight="1">
      <c r="A23" s="187" t="s">
        <v>230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7" ht="41.1" customHeight="1">
      <c r="A24" s="187" t="s">
        <v>231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7" ht="15.95" customHeight="1"/>
    <row r="30" spans="1:17">
      <c r="Q30" s="1" t="s">
        <v>476</v>
      </c>
    </row>
  </sheetData>
  <mergeCells count="83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6"/>
    <mergeCell ref="B17:B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13" type="noConversion"/>
  <pageMargins left="0.75" right="0.75" top="1" bottom="1" header="0.5" footer="0.5"/>
  <pageSetup paperSize="9" scale="8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B39"/>
  <sheetViews>
    <sheetView workbookViewId="0">
      <selection activeCell="Q15" sqref="Q15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10.875" style="8" customWidth="1"/>
    <col min="13" max="16382" width="9" style="8"/>
  </cols>
  <sheetData>
    <row r="1" spans="1:18" s="8" customFormat="1" ht="42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185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22</v>
      </c>
      <c r="F6" s="178"/>
      <c r="G6" s="178"/>
      <c r="H6" s="178">
        <v>21.835246000000001</v>
      </c>
      <c r="I6" s="178"/>
      <c r="J6" s="9">
        <v>10</v>
      </c>
      <c r="K6" s="14">
        <v>0.99</v>
      </c>
      <c r="L6" s="69">
        <v>10</v>
      </c>
    </row>
    <row r="7" spans="1:18" s="8" customFormat="1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22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249</v>
      </c>
      <c r="C11" s="178"/>
      <c r="D11" s="178"/>
      <c r="E11" s="178"/>
      <c r="F11" s="178"/>
      <c r="G11" s="178"/>
      <c r="H11" s="178" t="s">
        <v>249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62" t="s">
        <v>250</v>
      </c>
      <c r="E13" s="263"/>
      <c r="F13" s="264"/>
      <c r="G13" s="234">
        <v>1</v>
      </c>
      <c r="H13" s="234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65"/>
      <c r="E14" s="266"/>
      <c r="F14" s="267"/>
      <c r="G14" s="235"/>
      <c r="H14" s="235"/>
      <c r="I14" s="203"/>
      <c r="J14" s="203"/>
      <c r="K14" s="203"/>
      <c r="L14" s="211"/>
      <c r="O14" s="259"/>
      <c r="P14" s="71"/>
      <c r="Q14" s="74"/>
      <c r="R14" s="74"/>
    </row>
    <row r="15" spans="1:18" s="8" customFormat="1" ht="15" customHeight="1">
      <c r="A15" s="188"/>
      <c r="B15" s="181"/>
      <c r="C15" s="181"/>
      <c r="D15" s="268"/>
      <c r="E15" s="269"/>
      <c r="F15" s="270"/>
      <c r="G15" s="236"/>
      <c r="H15" s="236"/>
      <c r="I15" s="204"/>
      <c r="J15" s="204"/>
      <c r="K15" s="204"/>
      <c r="L15" s="212"/>
      <c r="O15" s="259"/>
      <c r="P15" s="72"/>
      <c r="Q15" s="72"/>
      <c r="R15" s="72"/>
    </row>
    <row r="16" spans="1:18" s="8" customFormat="1" ht="15" customHeight="1">
      <c r="A16" s="188"/>
      <c r="B16" s="181"/>
      <c r="C16" s="181" t="s">
        <v>209</v>
      </c>
      <c r="D16" s="223" t="s">
        <v>251</v>
      </c>
      <c r="E16" s="224"/>
      <c r="F16" s="225"/>
      <c r="G16" s="180" t="s">
        <v>211</v>
      </c>
      <c r="H16" s="180" t="s">
        <v>211</v>
      </c>
      <c r="I16" s="202">
        <v>10</v>
      </c>
      <c r="J16" s="202">
        <v>10</v>
      </c>
      <c r="K16" s="202"/>
      <c r="L16" s="210"/>
      <c r="O16" s="205"/>
      <c r="P16" s="72"/>
      <c r="Q16" s="72"/>
      <c r="R16" s="72"/>
    </row>
    <row r="17" spans="1:18" s="8" customFormat="1" ht="15" customHeight="1">
      <c r="A17" s="188"/>
      <c r="B17" s="181"/>
      <c r="C17" s="181"/>
      <c r="D17" s="226"/>
      <c r="E17" s="227"/>
      <c r="F17" s="228"/>
      <c r="G17" s="192"/>
      <c r="H17" s="192"/>
      <c r="I17" s="203"/>
      <c r="J17" s="203"/>
      <c r="K17" s="203"/>
      <c r="L17" s="211"/>
      <c r="N17" s="70"/>
      <c r="O17" s="205"/>
      <c r="P17" s="72"/>
      <c r="Q17" s="72"/>
      <c r="R17" s="72"/>
    </row>
    <row r="18" spans="1:18" s="8" customFormat="1" ht="15" customHeight="1">
      <c r="A18" s="188"/>
      <c r="B18" s="181"/>
      <c r="C18" s="181"/>
      <c r="D18" s="229"/>
      <c r="E18" s="230"/>
      <c r="F18" s="231"/>
      <c r="G18" s="193"/>
      <c r="H18" s="193"/>
      <c r="I18" s="204"/>
      <c r="J18" s="204"/>
      <c r="K18" s="204"/>
      <c r="L18" s="212"/>
      <c r="O18" s="205"/>
      <c r="P18" s="72"/>
      <c r="Q18" s="72"/>
      <c r="R18" s="72"/>
    </row>
    <row r="19" spans="1:18" s="8" customFormat="1" ht="15" customHeight="1">
      <c r="A19" s="188"/>
      <c r="B19" s="181"/>
      <c r="C19" s="181" t="s">
        <v>212</v>
      </c>
      <c r="D19" s="262" t="s">
        <v>252</v>
      </c>
      <c r="E19" s="263"/>
      <c r="F19" s="264"/>
      <c r="G19" s="234" t="s">
        <v>253</v>
      </c>
      <c r="H19" s="234" t="s">
        <v>253</v>
      </c>
      <c r="I19" s="202">
        <v>15</v>
      </c>
      <c r="J19" s="202">
        <v>15</v>
      </c>
      <c r="K19" s="202"/>
      <c r="L19" s="210"/>
      <c r="O19" s="205"/>
      <c r="P19" s="72"/>
      <c r="Q19" s="72"/>
      <c r="R19" s="72"/>
    </row>
    <row r="20" spans="1:18" s="8" customFormat="1" ht="15" customHeight="1">
      <c r="A20" s="188"/>
      <c r="B20" s="181"/>
      <c r="C20" s="181"/>
      <c r="D20" s="265"/>
      <c r="E20" s="266"/>
      <c r="F20" s="267"/>
      <c r="G20" s="235"/>
      <c r="H20" s="235"/>
      <c r="I20" s="203"/>
      <c r="J20" s="203"/>
      <c r="K20" s="203"/>
      <c r="L20" s="211"/>
      <c r="O20" s="205"/>
      <c r="P20" s="260"/>
      <c r="Q20" s="261"/>
      <c r="R20" s="261"/>
    </row>
    <row r="21" spans="1:18" s="8" customFormat="1" ht="15" customHeight="1">
      <c r="A21" s="188"/>
      <c r="B21" s="181"/>
      <c r="C21" s="181"/>
      <c r="D21" s="268"/>
      <c r="E21" s="269"/>
      <c r="F21" s="270"/>
      <c r="G21" s="236"/>
      <c r="H21" s="236"/>
      <c r="I21" s="204"/>
      <c r="J21" s="204"/>
      <c r="K21" s="204"/>
      <c r="L21" s="212"/>
      <c r="O21" s="205"/>
      <c r="P21" s="260"/>
      <c r="Q21" s="261"/>
      <c r="R21" s="261"/>
    </row>
    <row r="22" spans="1:18" s="8" customFormat="1" ht="15" customHeight="1">
      <c r="A22" s="188"/>
      <c r="B22" s="181"/>
      <c r="C22" s="181" t="s">
        <v>214</v>
      </c>
      <c r="D22" s="241" t="s">
        <v>215</v>
      </c>
      <c r="E22" s="242"/>
      <c r="F22" s="243"/>
      <c r="G22" s="237" t="s">
        <v>216</v>
      </c>
      <c r="H22" s="237" t="s">
        <v>216</v>
      </c>
      <c r="I22" s="202">
        <v>10</v>
      </c>
      <c r="J22" s="202">
        <v>10</v>
      </c>
      <c r="K22" s="202"/>
      <c r="L22" s="210"/>
      <c r="O22" s="205"/>
      <c r="P22" s="260"/>
      <c r="Q22" s="261"/>
      <c r="R22" s="261"/>
    </row>
    <row r="23" spans="1:18" s="8" customFormat="1" ht="15" customHeight="1">
      <c r="A23" s="188"/>
      <c r="B23" s="181"/>
      <c r="C23" s="181"/>
      <c r="D23" s="244"/>
      <c r="E23" s="245"/>
      <c r="F23" s="246"/>
      <c r="G23" s="238"/>
      <c r="H23" s="238"/>
      <c r="I23" s="203"/>
      <c r="J23" s="203"/>
      <c r="K23" s="203"/>
      <c r="L23" s="211"/>
      <c r="O23" s="205"/>
      <c r="P23" s="260"/>
      <c r="Q23" s="260"/>
      <c r="R23" s="260"/>
    </row>
    <row r="24" spans="1:18" s="8" customFormat="1" ht="15" customHeight="1">
      <c r="A24" s="188"/>
      <c r="B24" s="181"/>
      <c r="C24" s="181"/>
      <c r="D24" s="247"/>
      <c r="E24" s="248"/>
      <c r="F24" s="249"/>
      <c r="G24" s="239"/>
      <c r="H24" s="239"/>
      <c r="I24" s="204"/>
      <c r="J24" s="204"/>
      <c r="K24" s="204"/>
      <c r="L24" s="212"/>
      <c r="O24" s="205"/>
      <c r="P24" s="260"/>
      <c r="Q24" s="260"/>
      <c r="R24" s="260"/>
    </row>
    <row r="25" spans="1:18" s="8" customFormat="1" ht="15" customHeight="1">
      <c r="A25" s="188"/>
      <c r="B25" s="181" t="s">
        <v>217</v>
      </c>
      <c r="C25" s="181" t="s">
        <v>74</v>
      </c>
      <c r="D25" s="223" t="s">
        <v>254</v>
      </c>
      <c r="E25" s="224"/>
      <c r="F25" s="225"/>
      <c r="G25" s="234">
        <v>1</v>
      </c>
      <c r="H25" s="234">
        <v>0.96</v>
      </c>
      <c r="I25" s="202">
        <v>15</v>
      </c>
      <c r="J25" s="202">
        <v>14</v>
      </c>
      <c r="K25" s="202" t="s">
        <v>255</v>
      </c>
      <c r="L25" s="210"/>
      <c r="N25" s="70"/>
      <c r="O25" s="73"/>
      <c r="P25" s="70"/>
      <c r="Q25" s="70"/>
      <c r="R25" s="75"/>
    </row>
    <row r="26" spans="1:18" s="8" customFormat="1" ht="15" customHeight="1">
      <c r="A26" s="188"/>
      <c r="B26" s="181"/>
      <c r="C26" s="181"/>
      <c r="D26" s="226"/>
      <c r="E26" s="227"/>
      <c r="F26" s="228"/>
      <c r="G26" s="235"/>
      <c r="H26" s="235"/>
      <c r="I26" s="203"/>
      <c r="J26" s="203"/>
      <c r="K26" s="203"/>
      <c r="L26" s="211"/>
      <c r="O26" s="205"/>
      <c r="P26" s="205"/>
      <c r="Q26" s="206"/>
      <c r="R26" s="206"/>
    </row>
    <row r="27" spans="1:18" s="8" customFormat="1" ht="60" customHeight="1">
      <c r="A27" s="188"/>
      <c r="B27" s="181"/>
      <c r="C27" s="181"/>
      <c r="D27" s="229"/>
      <c r="E27" s="230"/>
      <c r="F27" s="231"/>
      <c r="G27" s="236"/>
      <c r="H27" s="236"/>
      <c r="I27" s="204"/>
      <c r="J27" s="204"/>
      <c r="K27" s="204"/>
      <c r="L27" s="212"/>
      <c r="O27" s="205"/>
      <c r="P27" s="205"/>
      <c r="Q27" s="206"/>
      <c r="R27" s="206"/>
    </row>
    <row r="28" spans="1:18" s="8" customFormat="1" ht="15" customHeight="1">
      <c r="A28" s="188"/>
      <c r="B28" s="181"/>
      <c r="C28" s="181" t="s">
        <v>219</v>
      </c>
      <c r="D28" s="223" t="s">
        <v>256</v>
      </c>
      <c r="E28" s="224"/>
      <c r="F28" s="225"/>
      <c r="G28" s="234">
        <v>1</v>
      </c>
      <c r="H28" s="234">
        <v>1</v>
      </c>
      <c r="I28" s="202">
        <v>15</v>
      </c>
      <c r="J28" s="202">
        <v>15</v>
      </c>
      <c r="K28" s="202"/>
      <c r="L28" s="210"/>
      <c r="O28" s="205"/>
      <c r="P28" s="70"/>
      <c r="Q28" s="70"/>
      <c r="R28" s="75"/>
    </row>
    <row r="29" spans="1:18" s="8" customFormat="1" ht="15" customHeight="1">
      <c r="A29" s="188"/>
      <c r="B29" s="181"/>
      <c r="C29" s="181"/>
      <c r="D29" s="226"/>
      <c r="E29" s="227"/>
      <c r="F29" s="228"/>
      <c r="G29" s="235"/>
      <c r="H29" s="235"/>
      <c r="I29" s="203"/>
      <c r="J29" s="203"/>
      <c r="K29" s="203"/>
      <c r="L29" s="211"/>
      <c r="O29" s="205"/>
      <c r="P29" s="70"/>
      <c r="Q29" s="70"/>
      <c r="R29" s="75"/>
    </row>
    <row r="30" spans="1:18" s="8" customFormat="1" ht="15" customHeight="1">
      <c r="A30" s="188"/>
      <c r="B30" s="181"/>
      <c r="C30" s="181"/>
      <c r="D30" s="229"/>
      <c r="E30" s="230"/>
      <c r="F30" s="231"/>
      <c r="G30" s="236"/>
      <c r="H30" s="236"/>
      <c r="I30" s="204"/>
      <c r="J30" s="204"/>
      <c r="K30" s="204"/>
      <c r="L30" s="212"/>
      <c r="O30" s="205"/>
      <c r="P30" s="205"/>
      <c r="Q30" s="206"/>
      <c r="R30" s="206"/>
    </row>
    <row r="31" spans="1:18" s="8" customFormat="1" ht="15" customHeight="1">
      <c r="A31" s="188"/>
      <c r="B31" s="181" t="s">
        <v>221</v>
      </c>
      <c r="C31" s="181" t="s">
        <v>222</v>
      </c>
      <c r="D31" s="223" t="s">
        <v>257</v>
      </c>
      <c r="E31" s="224"/>
      <c r="F31" s="225"/>
      <c r="G31" s="180" t="s">
        <v>103</v>
      </c>
      <c r="H31" s="180" t="s">
        <v>224</v>
      </c>
      <c r="I31" s="202">
        <v>10</v>
      </c>
      <c r="J31" s="202">
        <v>8</v>
      </c>
      <c r="K31" s="202" t="s">
        <v>258</v>
      </c>
      <c r="L31" s="210"/>
      <c r="O31" s="205"/>
      <c r="P31" s="205"/>
      <c r="Q31" s="206"/>
      <c r="R31" s="206"/>
    </row>
    <row r="32" spans="1:18" s="8" customFormat="1" ht="15" customHeight="1">
      <c r="A32" s="188"/>
      <c r="B32" s="181"/>
      <c r="C32" s="181"/>
      <c r="D32" s="226"/>
      <c r="E32" s="227"/>
      <c r="F32" s="228"/>
      <c r="G32" s="192"/>
      <c r="H32" s="192"/>
      <c r="I32" s="203"/>
      <c r="J32" s="203"/>
      <c r="K32" s="203"/>
      <c r="L32" s="211"/>
      <c r="O32" s="205"/>
      <c r="P32" s="205"/>
      <c r="Q32" s="206"/>
      <c r="R32" s="206"/>
    </row>
    <row r="33" spans="1:18" s="8" customFormat="1" ht="27" customHeight="1">
      <c r="A33" s="188"/>
      <c r="B33" s="181"/>
      <c r="C33" s="181"/>
      <c r="D33" s="229"/>
      <c r="E33" s="230"/>
      <c r="F33" s="231"/>
      <c r="G33" s="193"/>
      <c r="H33" s="193"/>
      <c r="I33" s="204"/>
      <c r="J33" s="204"/>
      <c r="K33" s="204"/>
      <c r="L33" s="212"/>
      <c r="O33" s="205"/>
      <c r="P33" s="205"/>
      <c r="Q33" s="205"/>
      <c r="R33" s="205"/>
    </row>
    <row r="34" spans="1:18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97</v>
      </c>
      <c r="K34" s="183"/>
      <c r="L34" s="183"/>
      <c r="O34" s="205"/>
      <c r="P34" s="205"/>
      <c r="Q34" s="205"/>
      <c r="R34" s="205"/>
    </row>
    <row r="35" spans="1:18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8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8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8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8" s="8" customFormat="1" ht="15.95" customHeight="1"/>
  </sheetData>
  <mergeCells count="119">
    <mergeCell ref="D31:F33"/>
    <mergeCell ref="K31:L33"/>
    <mergeCell ref="R4:R5"/>
    <mergeCell ref="R20:R22"/>
    <mergeCell ref="R23:R24"/>
    <mergeCell ref="R26:R27"/>
    <mergeCell ref="R30:R32"/>
    <mergeCell ref="R33:R34"/>
    <mergeCell ref="A4:B9"/>
    <mergeCell ref="C4:D5"/>
    <mergeCell ref="F4:G5"/>
    <mergeCell ref="H4:I5"/>
    <mergeCell ref="N4:O5"/>
    <mergeCell ref="P4:Q5"/>
    <mergeCell ref="D13:F15"/>
    <mergeCell ref="K13:L15"/>
    <mergeCell ref="D16:F18"/>
    <mergeCell ref="K16:L18"/>
    <mergeCell ref="D19:F21"/>
    <mergeCell ref="K19:L21"/>
    <mergeCell ref="D22:F24"/>
    <mergeCell ref="K22:L24"/>
    <mergeCell ref="D25:F27"/>
    <mergeCell ref="K25:L27"/>
    <mergeCell ref="D28:F30"/>
    <mergeCell ref="K28:L30"/>
    <mergeCell ref="P20:P22"/>
    <mergeCell ref="P23:P24"/>
    <mergeCell ref="P26:P27"/>
    <mergeCell ref="P30:P32"/>
    <mergeCell ref="P33:P34"/>
    <mergeCell ref="Q20:Q22"/>
    <mergeCell ref="Q23:Q24"/>
    <mergeCell ref="Q26:Q27"/>
    <mergeCell ref="Q30:Q32"/>
    <mergeCell ref="Q33:Q34"/>
    <mergeCell ref="J22:J24"/>
    <mergeCell ref="J25:J27"/>
    <mergeCell ref="J28:J30"/>
    <mergeCell ref="J31:J33"/>
    <mergeCell ref="K4:K5"/>
    <mergeCell ref="L4:L5"/>
    <mergeCell ref="O14:O16"/>
    <mergeCell ref="O17:O19"/>
    <mergeCell ref="O20:O22"/>
    <mergeCell ref="O23:O24"/>
    <mergeCell ref="O26:O27"/>
    <mergeCell ref="O28:O29"/>
    <mergeCell ref="O30:O32"/>
    <mergeCell ref="O33:O34"/>
    <mergeCell ref="A36:L36"/>
    <mergeCell ref="A37:L37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13:G15"/>
    <mergeCell ref="G16:G18"/>
    <mergeCell ref="G19:G21"/>
    <mergeCell ref="G22:G24"/>
    <mergeCell ref="G25:G27"/>
    <mergeCell ref="G28:G30"/>
    <mergeCell ref="G31:G33"/>
    <mergeCell ref="H13:H15"/>
    <mergeCell ref="H16:H18"/>
    <mergeCell ref="B10:G10"/>
    <mergeCell ref="H10:L10"/>
    <mergeCell ref="B11:G11"/>
    <mergeCell ref="H11:L11"/>
    <mergeCell ref="D12:F12"/>
    <mergeCell ref="K12:L12"/>
    <mergeCell ref="A34:H34"/>
    <mergeCell ref="K34:L34"/>
    <mergeCell ref="B35:L35"/>
    <mergeCell ref="H19:H21"/>
    <mergeCell ref="H22:H24"/>
    <mergeCell ref="H25:H27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J13:J15"/>
    <mergeCell ref="J16:J18"/>
    <mergeCell ref="J19:J21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A1:L1"/>
    <mergeCell ref="A2:B2"/>
    <mergeCell ref="C2:L2"/>
    <mergeCell ref="A3:B3"/>
    <mergeCell ref="C3:G3"/>
    <mergeCell ref="H3:I3"/>
    <mergeCell ref="J3:L3"/>
    <mergeCell ref="C6:D6"/>
    <mergeCell ref="F6:G6"/>
    <mergeCell ref="H6:I6"/>
    <mergeCell ref="E4:E5"/>
    <mergeCell ref="J4:J5"/>
  </mergeCells>
  <phoneticPr fontId="13" type="noConversion"/>
  <pageMargins left="0.75" right="0.75" top="1" bottom="1" header="0.5" footer="0.5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B39"/>
  <sheetViews>
    <sheetView workbookViewId="0">
      <selection sqref="A1:L1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12.875" style="8" customWidth="1"/>
    <col min="13" max="16382" width="9" style="8"/>
  </cols>
  <sheetData>
    <row r="1" spans="1:18" s="8" customFormat="1" ht="42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186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10</v>
      </c>
      <c r="F6" s="178"/>
      <c r="G6" s="178"/>
      <c r="H6" s="178">
        <v>8.8769530000000003</v>
      </c>
      <c r="I6" s="178"/>
      <c r="J6" s="9">
        <v>10</v>
      </c>
      <c r="K6" s="14">
        <v>0.88</v>
      </c>
      <c r="L6" s="69">
        <v>9</v>
      </c>
    </row>
    <row r="7" spans="1:18" s="8" customFormat="1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10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249</v>
      </c>
      <c r="C11" s="178"/>
      <c r="D11" s="178"/>
      <c r="E11" s="178"/>
      <c r="F11" s="178"/>
      <c r="G11" s="178"/>
      <c r="H11" s="178" t="s">
        <v>249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62" t="s">
        <v>259</v>
      </c>
      <c r="E13" s="263"/>
      <c r="F13" s="264"/>
      <c r="G13" s="234">
        <v>1</v>
      </c>
      <c r="H13" s="234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65"/>
      <c r="E14" s="266"/>
      <c r="F14" s="267"/>
      <c r="G14" s="235"/>
      <c r="H14" s="235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68"/>
      <c r="E15" s="269"/>
      <c r="F15" s="270"/>
      <c r="G15" s="236"/>
      <c r="H15" s="236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23" t="s">
        <v>260</v>
      </c>
      <c r="E16" s="224"/>
      <c r="F16" s="225"/>
      <c r="G16" s="180" t="s">
        <v>211</v>
      </c>
      <c r="H16" s="180" t="s">
        <v>211</v>
      </c>
      <c r="I16" s="202">
        <v>10</v>
      </c>
      <c r="J16" s="202">
        <v>10</v>
      </c>
      <c r="K16" s="202"/>
      <c r="L16" s="210"/>
    </row>
    <row r="17" spans="1:16" s="8" customFormat="1" ht="15" customHeight="1">
      <c r="A17" s="188"/>
      <c r="B17" s="181"/>
      <c r="C17" s="181"/>
      <c r="D17" s="226"/>
      <c r="E17" s="227"/>
      <c r="F17" s="228"/>
      <c r="G17" s="192"/>
      <c r="H17" s="192"/>
      <c r="I17" s="203"/>
      <c r="J17" s="203"/>
      <c r="K17" s="203"/>
      <c r="L17" s="211"/>
      <c r="N17" s="70"/>
      <c r="O17" s="70"/>
    </row>
    <row r="18" spans="1:16" s="8" customFormat="1" ht="15" customHeight="1">
      <c r="A18" s="188"/>
      <c r="B18" s="181"/>
      <c r="C18" s="181"/>
      <c r="D18" s="229"/>
      <c r="E18" s="230"/>
      <c r="F18" s="231"/>
      <c r="G18" s="193"/>
      <c r="H18" s="193"/>
      <c r="I18" s="204"/>
      <c r="J18" s="204"/>
      <c r="K18" s="204"/>
      <c r="L18" s="212"/>
    </row>
    <row r="19" spans="1:16" s="8" customFormat="1" ht="15" customHeight="1">
      <c r="A19" s="188"/>
      <c r="B19" s="181"/>
      <c r="C19" s="181" t="s">
        <v>212</v>
      </c>
      <c r="D19" s="262" t="s">
        <v>261</v>
      </c>
      <c r="E19" s="263"/>
      <c r="F19" s="264"/>
      <c r="G19" s="234" t="s">
        <v>253</v>
      </c>
      <c r="H19" s="234" t="s">
        <v>253</v>
      </c>
      <c r="I19" s="202">
        <v>15</v>
      </c>
      <c r="J19" s="202">
        <v>15</v>
      </c>
      <c r="K19" s="202"/>
      <c r="L19" s="210"/>
    </row>
    <row r="20" spans="1:16" s="8" customFormat="1" ht="15" customHeight="1">
      <c r="A20" s="188"/>
      <c r="B20" s="181"/>
      <c r="C20" s="181"/>
      <c r="D20" s="265"/>
      <c r="E20" s="266"/>
      <c r="F20" s="267"/>
      <c r="G20" s="235"/>
      <c r="H20" s="235"/>
      <c r="I20" s="203"/>
      <c r="J20" s="203"/>
      <c r="K20" s="203"/>
      <c r="L20" s="211"/>
    </row>
    <row r="21" spans="1:16" s="8" customFormat="1" ht="15" customHeight="1">
      <c r="A21" s="188"/>
      <c r="B21" s="181"/>
      <c r="C21" s="181"/>
      <c r="D21" s="268"/>
      <c r="E21" s="269"/>
      <c r="F21" s="270"/>
      <c r="G21" s="236"/>
      <c r="H21" s="236"/>
      <c r="I21" s="204"/>
      <c r="J21" s="204"/>
      <c r="K21" s="204"/>
      <c r="L21" s="212"/>
    </row>
    <row r="22" spans="1:16" s="8" customFormat="1" ht="15" customHeight="1">
      <c r="A22" s="188"/>
      <c r="B22" s="181"/>
      <c r="C22" s="181" t="s">
        <v>214</v>
      </c>
      <c r="D22" s="241" t="s">
        <v>215</v>
      </c>
      <c r="E22" s="242"/>
      <c r="F22" s="243"/>
      <c r="G22" s="237" t="s">
        <v>216</v>
      </c>
      <c r="H22" s="237" t="s">
        <v>216</v>
      </c>
      <c r="I22" s="202">
        <v>10</v>
      </c>
      <c r="J22" s="202">
        <v>10</v>
      </c>
      <c r="K22" s="202"/>
      <c r="L22" s="210"/>
    </row>
    <row r="23" spans="1:16" s="8" customFormat="1" ht="15" customHeight="1">
      <c r="A23" s="188"/>
      <c r="B23" s="181"/>
      <c r="C23" s="181"/>
      <c r="D23" s="244"/>
      <c r="E23" s="245"/>
      <c r="F23" s="246"/>
      <c r="G23" s="238"/>
      <c r="H23" s="238"/>
      <c r="I23" s="203"/>
      <c r="J23" s="203"/>
      <c r="K23" s="203"/>
      <c r="L23" s="211"/>
    </row>
    <row r="24" spans="1:16" s="8" customFormat="1" ht="15" customHeight="1">
      <c r="A24" s="188"/>
      <c r="B24" s="181"/>
      <c r="C24" s="181"/>
      <c r="D24" s="247"/>
      <c r="E24" s="248"/>
      <c r="F24" s="249"/>
      <c r="G24" s="239"/>
      <c r="H24" s="239"/>
      <c r="I24" s="204"/>
      <c r="J24" s="204"/>
      <c r="K24" s="204"/>
      <c r="L24" s="212"/>
    </row>
    <row r="25" spans="1:16" s="8" customFormat="1" ht="15" customHeight="1">
      <c r="A25" s="188"/>
      <c r="B25" s="181" t="s">
        <v>217</v>
      </c>
      <c r="C25" s="181" t="s">
        <v>74</v>
      </c>
      <c r="D25" s="223" t="s">
        <v>254</v>
      </c>
      <c r="E25" s="224"/>
      <c r="F25" s="225"/>
      <c r="G25" s="234">
        <v>1</v>
      </c>
      <c r="H25" s="234">
        <v>0.96</v>
      </c>
      <c r="I25" s="202">
        <v>15</v>
      </c>
      <c r="J25" s="202">
        <v>14</v>
      </c>
      <c r="K25" s="202" t="s">
        <v>262</v>
      </c>
      <c r="L25" s="210"/>
      <c r="N25" s="70"/>
      <c r="O25" s="70"/>
      <c r="P25" s="70"/>
    </row>
    <row r="26" spans="1:16" s="8" customFormat="1" ht="15" customHeight="1">
      <c r="A26" s="188"/>
      <c r="B26" s="181"/>
      <c r="C26" s="181"/>
      <c r="D26" s="226"/>
      <c r="E26" s="227"/>
      <c r="F26" s="228"/>
      <c r="G26" s="235"/>
      <c r="H26" s="235"/>
      <c r="I26" s="203"/>
      <c r="J26" s="203"/>
      <c r="K26" s="203"/>
      <c r="L26" s="211"/>
    </row>
    <row r="27" spans="1:16" s="8" customFormat="1" ht="44.1" customHeight="1">
      <c r="A27" s="188"/>
      <c r="B27" s="181"/>
      <c r="C27" s="181"/>
      <c r="D27" s="229"/>
      <c r="E27" s="230"/>
      <c r="F27" s="231"/>
      <c r="G27" s="236"/>
      <c r="H27" s="236"/>
      <c r="I27" s="204"/>
      <c r="J27" s="204"/>
      <c r="K27" s="204"/>
      <c r="L27" s="212"/>
    </row>
    <row r="28" spans="1:16" s="8" customFormat="1" ht="15" customHeight="1">
      <c r="A28" s="188"/>
      <c r="B28" s="181"/>
      <c r="C28" s="181" t="s">
        <v>219</v>
      </c>
      <c r="D28" s="223" t="s">
        <v>263</v>
      </c>
      <c r="E28" s="224"/>
      <c r="F28" s="225"/>
      <c r="G28" s="234">
        <v>1</v>
      </c>
      <c r="H28" s="234">
        <v>1</v>
      </c>
      <c r="I28" s="202">
        <v>15</v>
      </c>
      <c r="J28" s="202">
        <v>15</v>
      </c>
      <c r="K28" s="202"/>
      <c r="L28" s="210"/>
    </row>
    <row r="29" spans="1:16" s="8" customFormat="1" ht="15" customHeight="1">
      <c r="A29" s="188"/>
      <c r="B29" s="181"/>
      <c r="C29" s="181"/>
      <c r="D29" s="226"/>
      <c r="E29" s="227"/>
      <c r="F29" s="228"/>
      <c r="G29" s="235"/>
      <c r="H29" s="235"/>
      <c r="I29" s="203"/>
      <c r="J29" s="203"/>
      <c r="K29" s="203"/>
      <c r="L29" s="211"/>
    </row>
    <row r="30" spans="1:16" s="8" customFormat="1" ht="15" customHeight="1">
      <c r="A30" s="188"/>
      <c r="B30" s="181"/>
      <c r="C30" s="181"/>
      <c r="D30" s="229"/>
      <c r="E30" s="230"/>
      <c r="F30" s="231"/>
      <c r="G30" s="236"/>
      <c r="H30" s="236"/>
      <c r="I30" s="204"/>
      <c r="J30" s="204"/>
      <c r="K30" s="204"/>
      <c r="L30" s="212"/>
    </row>
    <row r="31" spans="1:16" s="8" customFormat="1" ht="15" customHeight="1">
      <c r="A31" s="188"/>
      <c r="B31" s="181" t="s">
        <v>221</v>
      </c>
      <c r="C31" s="181" t="s">
        <v>222</v>
      </c>
      <c r="D31" s="223" t="s">
        <v>257</v>
      </c>
      <c r="E31" s="224"/>
      <c r="F31" s="225"/>
      <c r="G31" s="180" t="s">
        <v>103</v>
      </c>
      <c r="H31" s="180" t="s">
        <v>224</v>
      </c>
      <c r="I31" s="202">
        <v>10</v>
      </c>
      <c r="J31" s="202">
        <v>8</v>
      </c>
      <c r="K31" s="202" t="s">
        <v>258</v>
      </c>
      <c r="L31" s="210"/>
    </row>
    <row r="32" spans="1:16" s="8" customFormat="1" ht="15" customHeight="1">
      <c r="A32" s="188"/>
      <c r="B32" s="181"/>
      <c r="C32" s="181"/>
      <c r="D32" s="226"/>
      <c r="E32" s="227"/>
      <c r="F32" s="228"/>
      <c r="G32" s="192"/>
      <c r="H32" s="192"/>
      <c r="I32" s="203"/>
      <c r="J32" s="203"/>
      <c r="K32" s="203"/>
      <c r="L32" s="211"/>
    </row>
    <row r="33" spans="1:12" s="8" customFormat="1" ht="15" customHeight="1">
      <c r="A33" s="188"/>
      <c r="B33" s="181"/>
      <c r="C33" s="181"/>
      <c r="D33" s="229"/>
      <c r="E33" s="230"/>
      <c r="F33" s="231"/>
      <c r="G33" s="193"/>
      <c r="H33" s="193"/>
      <c r="I33" s="204"/>
      <c r="J33" s="204"/>
      <c r="K33" s="204"/>
      <c r="L33" s="212"/>
    </row>
    <row r="34" spans="1:12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96</v>
      </c>
      <c r="K34" s="183"/>
      <c r="L34" s="183"/>
    </row>
    <row r="35" spans="1:12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2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s="8" customFormat="1" ht="15.95" customHeight="1"/>
  </sheetData>
  <mergeCells count="96">
    <mergeCell ref="D25:F27"/>
    <mergeCell ref="K25:L27"/>
    <mergeCell ref="D28:F30"/>
    <mergeCell ref="K28:L30"/>
    <mergeCell ref="D31:F33"/>
    <mergeCell ref="K31:L33"/>
    <mergeCell ref="R4:R5"/>
    <mergeCell ref="A4:B9"/>
    <mergeCell ref="C4:D5"/>
    <mergeCell ref="F4:G5"/>
    <mergeCell ref="H4:I5"/>
    <mergeCell ref="N4:O5"/>
    <mergeCell ref="P4:Q5"/>
    <mergeCell ref="J25:J27"/>
    <mergeCell ref="J28:J30"/>
    <mergeCell ref="J31:J33"/>
    <mergeCell ref="K4:K5"/>
    <mergeCell ref="L4:L5"/>
    <mergeCell ref="K13:L15"/>
    <mergeCell ref="K16:L18"/>
    <mergeCell ref="K19:L21"/>
    <mergeCell ref="K22:L24"/>
    <mergeCell ref="J4:J5"/>
    <mergeCell ref="J13:J15"/>
    <mergeCell ref="J16:J18"/>
    <mergeCell ref="J19:J21"/>
    <mergeCell ref="J22:J24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H13:H15"/>
    <mergeCell ref="H16:H18"/>
    <mergeCell ref="H19:H21"/>
    <mergeCell ref="H22:H24"/>
    <mergeCell ref="H25:H27"/>
    <mergeCell ref="E4:E5"/>
    <mergeCell ref="G13:G15"/>
    <mergeCell ref="G16:G18"/>
    <mergeCell ref="G19:G21"/>
    <mergeCell ref="G22:G24"/>
    <mergeCell ref="D13:F15"/>
    <mergeCell ref="D16:F18"/>
    <mergeCell ref="D19:F21"/>
    <mergeCell ref="D22:F24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25:G27"/>
    <mergeCell ref="G28:G30"/>
    <mergeCell ref="G31:G33"/>
    <mergeCell ref="A34:H34"/>
    <mergeCell ref="K34:L34"/>
    <mergeCell ref="B35:L35"/>
    <mergeCell ref="A36:L36"/>
    <mergeCell ref="A37:L37"/>
    <mergeCell ref="B10:G10"/>
    <mergeCell ref="H10:L10"/>
    <mergeCell ref="B11:G11"/>
    <mergeCell ref="H11:L11"/>
    <mergeCell ref="D12:F12"/>
    <mergeCell ref="K12:L12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L1"/>
    <mergeCell ref="A2:B2"/>
    <mergeCell ref="C2:L2"/>
    <mergeCell ref="A3:B3"/>
    <mergeCell ref="C3:G3"/>
    <mergeCell ref="H3:I3"/>
    <mergeCell ref="J3:L3"/>
  </mergeCells>
  <phoneticPr fontId="13" type="noConversion"/>
  <pageMargins left="0.75" right="0.75" top="1" bottom="1" header="0.5" footer="0.5"/>
  <pageSetup paperSize="9" scale="8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B39"/>
  <sheetViews>
    <sheetView workbookViewId="0">
      <selection activeCell="O12" sqref="O12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12.875" style="8" customWidth="1"/>
    <col min="13" max="16382" width="9" style="8"/>
  </cols>
  <sheetData>
    <row r="1" spans="1:18" s="8" customFormat="1" ht="42" customHeight="1">
      <c r="A1" s="177" t="s">
        <v>264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187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4.8</v>
      </c>
      <c r="F6" s="178"/>
      <c r="G6" s="178"/>
      <c r="H6" s="178">
        <v>0.37159999999999999</v>
      </c>
      <c r="I6" s="178"/>
      <c r="J6" s="9">
        <v>10</v>
      </c>
      <c r="K6" s="14">
        <v>0.08</v>
      </c>
      <c r="L6" s="69">
        <v>3</v>
      </c>
    </row>
    <row r="7" spans="1:18" s="8" customFormat="1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4.8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256</v>
      </c>
      <c r="C11" s="178"/>
      <c r="D11" s="178"/>
      <c r="E11" s="178"/>
      <c r="F11" s="178"/>
      <c r="G11" s="178"/>
      <c r="H11" s="178" t="s">
        <v>256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62" t="s">
        <v>265</v>
      </c>
      <c r="E13" s="263"/>
      <c r="F13" s="264"/>
      <c r="G13" s="234">
        <v>1</v>
      </c>
      <c r="H13" s="234">
        <v>1</v>
      </c>
      <c r="I13" s="202">
        <v>15</v>
      </c>
      <c r="J13" s="202">
        <v>15</v>
      </c>
      <c r="K13" s="202"/>
      <c r="L13" s="210"/>
    </row>
    <row r="14" spans="1:18" s="8" customFormat="1" ht="15" customHeight="1">
      <c r="A14" s="188"/>
      <c r="B14" s="181"/>
      <c r="C14" s="181"/>
      <c r="D14" s="265"/>
      <c r="E14" s="266"/>
      <c r="F14" s="267"/>
      <c r="G14" s="235"/>
      <c r="H14" s="235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68"/>
      <c r="E15" s="269"/>
      <c r="F15" s="270"/>
      <c r="G15" s="236"/>
      <c r="H15" s="236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23" t="s">
        <v>266</v>
      </c>
      <c r="E16" s="224"/>
      <c r="F16" s="225"/>
      <c r="G16" s="180" t="s">
        <v>211</v>
      </c>
      <c r="H16" s="180" t="s">
        <v>211</v>
      </c>
      <c r="I16" s="202">
        <v>10</v>
      </c>
      <c r="J16" s="202">
        <v>10</v>
      </c>
      <c r="K16" s="202"/>
      <c r="L16" s="210"/>
    </row>
    <row r="17" spans="1:16" s="8" customFormat="1" ht="15" customHeight="1">
      <c r="A17" s="188"/>
      <c r="B17" s="181"/>
      <c r="C17" s="181"/>
      <c r="D17" s="226"/>
      <c r="E17" s="227"/>
      <c r="F17" s="228"/>
      <c r="G17" s="192"/>
      <c r="H17" s="192"/>
      <c r="I17" s="203"/>
      <c r="J17" s="203"/>
      <c r="K17" s="203"/>
      <c r="L17" s="211"/>
      <c r="N17" s="70"/>
      <c r="O17" s="70"/>
    </row>
    <row r="18" spans="1:16" s="8" customFormat="1" ht="15" customHeight="1">
      <c r="A18" s="188"/>
      <c r="B18" s="181"/>
      <c r="C18" s="181"/>
      <c r="D18" s="229"/>
      <c r="E18" s="230"/>
      <c r="F18" s="231"/>
      <c r="G18" s="193"/>
      <c r="H18" s="193"/>
      <c r="I18" s="204"/>
      <c r="J18" s="204"/>
      <c r="K18" s="204"/>
      <c r="L18" s="212"/>
    </row>
    <row r="19" spans="1:16" s="8" customFormat="1" ht="15" customHeight="1">
      <c r="A19" s="188"/>
      <c r="B19" s="181"/>
      <c r="C19" s="181" t="s">
        <v>212</v>
      </c>
      <c r="D19" s="262" t="s">
        <v>267</v>
      </c>
      <c r="E19" s="263"/>
      <c r="F19" s="264"/>
      <c r="G19" s="234" t="s">
        <v>253</v>
      </c>
      <c r="H19" s="234" t="s">
        <v>253</v>
      </c>
      <c r="I19" s="202">
        <v>15</v>
      </c>
      <c r="J19" s="202">
        <v>13</v>
      </c>
      <c r="K19" s="202"/>
      <c r="L19" s="210"/>
    </row>
    <row r="20" spans="1:16" s="8" customFormat="1" ht="15" customHeight="1">
      <c r="A20" s="188"/>
      <c r="B20" s="181"/>
      <c r="C20" s="181"/>
      <c r="D20" s="265"/>
      <c r="E20" s="266"/>
      <c r="F20" s="267"/>
      <c r="G20" s="235"/>
      <c r="H20" s="235"/>
      <c r="I20" s="203"/>
      <c r="J20" s="203"/>
      <c r="K20" s="203"/>
      <c r="L20" s="211"/>
    </row>
    <row r="21" spans="1:16" s="8" customFormat="1" ht="15" customHeight="1">
      <c r="A21" s="188"/>
      <c r="B21" s="181"/>
      <c r="C21" s="181"/>
      <c r="D21" s="268"/>
      <c r="E21" s="269"/>
      <c r="F21" s="270"/>
      <c r="G21" s="236"/>
      <c r="H21" s="236"/>
      <c r="I21" s="204"/>
      <c r="J21" s="204"/>
      <c r="K21" s="204"/>
      <c r="L21" s="212"/>
    </row>
    <row r="22" spans="1:16" s="8" customFormat="1" ht="15" customHeight="1">
      <c r="A22" s="188"/>
      <c r="B22" s="181"/>
      <c r="C22" s="181" t="s">
        <v>214</v>
      </c>
      <c r="D22" s="241" t="s">
        <v>215</v>
      </c>
      <c r="E22" s="242"/>
      <c r="F22" s="243"/>
      <c r="G22" s="237" t="s">
        <v>216</v>
      </c>
      <c r="H22" s="237" t="s">
        <v>216</v>
      </c>
      <c r="I22" s="202">
        <v>10</v>
      </c>
      <c r="J22" s="202">
        <v>10</v>
      </c>
      <c r="K22" s="202"/>
      <c r="L22" s="210"/>
    </row>
    <row r="23" spans="1:16" s="8" customFormat="1" ht="15" customHeight="1">
      <c r="A23" s="188"/>
      <c r="B23" s="181"/>
      <c r="C23" s="181"/>
      <c r="D23" s="244"/>
      <c r="E23" s="245"/>
      <c r="F23" s="246"/>
      <c r="G23" s="238"/>
      <c r="H23" s="238"/>
      <c r="I23" s="203"/>
      <c r="J23" s="203"/>
      <c r="K23" s="203"/>
      <c r="L23" s="211"/>
    </row>
    <row r="24" spans="1:16" s="8" customFormat="1" ht="15" customHeight="1">
      <c r="A24" s="188"/>
      <c r="B24" s="181"/>
      <c r="C24" s="181"/>
      <c r="D24" s="247"/>
      <c r="E24" s="248"/>
      <c r="F24" s="249"/>
      <c r="G24" s="239"/>
      <c r="H24" s="239"/>
      <c r="I24" s="204"/>
      <c r="J24" s="204"/>
      <c r="K24" s="204"/>
      <c r="L24" s="212"/>
    </row>
    <row r="25" spans="1:16" s="8" customFormat="1" ht="15" customHeight="1">
      <c r="A25" s="188"/>
      <c r="B25" s="181" t="s">
        <v>217</v>
      </c>
      <c r="C25" s="181" t="s">
        <v>74</v>
      </c>
      <c r="D25" s="223" t="s">
        <v>254</v>
      </c>
      <c r="E25" s="224"/>
      <c r="F25" s="225"/>
      <c r="G25" s="234">
        <v>1</v>
      </c>
      <c r="H25" s="234">
        <v>0.98</v>
      </c>
      <c r="I25" s="202">
        <v>15</v>
      </c>
      <c r="J25" s="202">
        <v>14</v>
      </c>
      <c r="K25" s="202" t="s">
        <v>268</v>
      </c>
      <c r="L25" s="210"/>
      <c r="N25" s="70"/>
      <c r="O25" s="70"/>
      <c r="P25" s="70"/>
    </row>
    <row r="26" spans="1:16" s="8" customFormat="1" ht="15" customHeight="1">
      <c r="A26" s="188"/>
      <c r="B26" s="181"/>
      <c r="C26" s="181"/>
      <c r="D26" s="226"/>
      <c r="E26" s="227"/>
      <c r="F26" s="228"/>
      <c r="G26" s="235"/>
      <c r="H26" s="235"/>
      <c r="I26" s="203"/>
      <c r="J26" s="203"/>
      <c r="K26" s="203"/>
      <c r="L26" s="211"/>
    </row>
    <row r="27" spans="1:16" s="8" customFormat="1" ht="45" customHeight="1">
      <c r="A27" s="188"/>
      <c r="B27" s="181"/>
      <c r="C27" s="181"/>
      <c r="D27" s="229"/>
      <c r="E27" s="230"/>
      <c r="F27" s="231"/>
      <c r="G27" s="236"/>
      <c r="H27" s="236"/>
      <c r="I27" s="204"/>
      <c r="J27" s="204"/>
      <c r="K27" s="204"/>
      <c r="L27" s="212"/>
    </row>
    <row r="28" spans="1:16" s="8" customFormat="1" ht="15" customHeight="1">
      <c r="A28" s="188"/>
      <c r="B28" s="181"/>
      <c r="C28" s="181" t="s">
        <v>219</v>
      </c>
      <c r="D28" s="223" t="s">
        <v>256</v>
      </c>
      <c r="E28" s="224"/>
      <c r="F28" s="225"/>
      <c r="G28" s="234">
        <v>1</v>
      </c>
      <c r="H28" s="234">
        <v>1</v>
      </c>
      <c r="I28" s="202">
        <v>15</v>
      </c>
      <c r="J28" s="202">
        <v>14</v>
      </c>
      <c r="K28" s="202"/>
      <c r="L28" s="210"/>
    </row>
    <row r="29" spans="1:16" s="8" customFormat="1" ht="15" customHeight="1">
      <c r="A29" s="188"/>
      <c r="B29" s="181"/>
      <c r="C29" s="181"/>
      <c r="D29" s="226"/>
      <c r="E29" s="227"/>
      <c r="F29" s="228"/>
      <c r="G29" s="235"/>
      <c r="H29" s="235"/>
      <c r="I29" s="203"/>
      <c r="J29" s="203"/>
      <c r="K29" s="203"/>
      <c r="L29" s="211"/>
    </row>
    <row r="30" spans="1:16" s="8" customFormat="1" ht="15" customHeight="1">
      <c r="A30" s="188"/>
      <c r="B30" s="181"/>
      <c r="C30" s="181"/>
      <c r="D30" s="229"/>
      <c r="E30" s="230"/>
      <c r="F30" s="231"/>
      <c r="G30" s="236"/>
      <c r="H30" s="236"/>
      <c r="I30" s="204"/>
      <c r="J30" s="204"/>
      <c r="K30" s="204"/>
      <c r="L30" s="212"/>
    </row>
    <row r="31" spans="1:16" s="8" customFormat="1" ht="15" customHeight="1">
      <c r="A31" s="188"/>
      <c r="B31" s="181" t="s">
        <v>221</v>
      </c>
      <c r="C31" s="181" t="s">
        <v>222</v>
      </c>
      <c r="D31" s="223" t="s">
        <v>257</v>
      </c>
      <c r="E31" s="224"/>
      <c r="F31" s="225"/>
      <c r="G31" s="180" t="s">
        <v>103</v>
      </c>
      <c r="H31" s="180" t="s">
        <v>103</v>
      </c>
      <c r="I31" s="202">
        <v>10</v>
      </c>
      <c r="J31" s="202">
        <v>8</v>
      </c>
      <c r="K31" s="202" t="s">
        <v>269</v>
      </c>
      <c r="L31" s="210"/>
    </row>
    <row r="32" spans="1:16" s="8" customFormat="1" ht="15" customHeight="1">
      <c r="A32" s="188"/>
      <c r="B32" s="181"/>
      <c r="C32" s="181"/>
      <c r="D32" s="226"/>
      <c r="E32" s="227"/>
      <c r="F32" s="228"/>
      <c r="G32" s="192"/>
      <c r="H32" s="192"/>
      <c r="I32" s="203"/>
      <c r="J32" s="203"/>
      <c r="K32" s="203"/>
      <c r="L32" s="211"/>
    </row>
    <row r="33" spans="1:12" s="8" customFormat="1" ht="15" customHeight="1">
      <c r="A33" s="188"/>
      <c r="B33" s="181"/>
      <c r="C33" s="181"/>
      <c r="D33" s="229"/>
      <c r="E33" s="230"/>
      <c r="F33" s="231"/>
      <c r="G33" s="193"/>
      <c r="H33" s="193"/>
      <c r="I33" s="204"/>
      <c r="J33" s="204"/>
      <c r="K33" s="204"/>
      <c r="L33" s="212"/>
    </row>
    <row r="34" spans="1:12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88</v>
      </c>
      <c r="K34" s="183"/>
      <c r="L34" s="183"/>
    </row>
    <row r="35" spans="1:12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2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s="8" customFormat="1" ht="15.95" customHeight="1"/>
  </sheetData>
  <mergeCells count="96">
    <mergeCell ref="D25:F27"/>
    <mergeCell ref="K25:L27"/>
    <mergeCell ref="D28:F30"/>
    <mergeCell ref="K28:L30"/>
    <mergeCell ref="D31:F33"/>
    <mergeCell ref="K31:L33"/>
    <mergeCell ref="R4:R5"/>
    <mergeCell ref="A4:B9"/>
    <mergeCell ref="C4:D5"/>
    <mergeCell ref="F4:G5"/>
    <mergeCell ref="H4:I5"/>
    <mergeCell ref="N4:O5"/>
    <mergeCell ref="P4:Q5"/>
    <mergeCell ref="J25:J27"/>
    <mergeCell ref="J28:J30"/>
    <mergeCell ref="J31:J33"/>
    <mergeCell ref="K4:K5"/>
    <mergeCell ref="L4:L5"/>
    <mergeCell ref="K13:L15"/>
    <mergeCell ref="K16:L18"/>
    <mergeCell ref="K19:L21"/>
    <mergeCell ref="K22:L24"/>
    <mergeCell ref="J4:J5"/>
    <mergeCell ref="J13:J15"/>
    <mergeCell ref="J16:J18"/>
    <mergeCell ref="J19:J21"/>
    <mergeCell ref="J22:J24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H13:H15"/>
    <mergeCell ref="H16:H18"/>
    <mergeCell ref="H19:H21"/>
    <mergeCell ref="H22:H24"/>
    <mergeCell ref="H25:H27"/>
    <mergeCell ref="E4:E5"/>
    <mergeCell ref="G13:G15"/>
    <mergeCell ref="G16:G18"/>
    <mergeCell ref="G19:G21"/>
    <mergeCell ref="G22:G24"/>
    <mergeCell ref="D13:F15"/>
    <mergeCell ref="D16:F18"/>
    <mergeCell ref="D19:F21"/>
    <mergeCell ref="D22:F24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25:G27"/>
    <mergeCell ref="G28:G30"/>
    <mergeCell ref="G31:G33"/>
    <mergeCell ref="A34:H34"/>
    <mergeCell ref="K34:L34"/>
    <mergeCell ref="B35:L35"/>
    <mergeCell ref="A36:L36"/>
    <mergeCell ref="A37:L37"/>
    <mergeCell ref="B10:G10"/>
    <mergeCell ref="H10:L10"/>
    <mergeCell ref="B11:G11"/>
    <mergeCell ref="H11:L11"/>
    <mergeCell ref="D12:F12"/>
    <mergeCell ref="K12:L12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L1"/>
    <mergeCell ref="A2:B2"/>
    <mergeCell ref="C2:L2"/>
    <mergeCell ref="A3:B3"/>
    <mergeCell ref="C3:G3"/>
    <mergeCell ref="H3:I3"/>
    <mergeCell ref="J3:L3"/>
  </mergeCells>
  <phoneticPr fontId="13" type="noConversion"/>
  <pageMargins left="0.75" right="0.75" top="1" bottom="1" header="0.5" footer="0.5"/>
  <pageSetup paperSize="9" scale="85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B39"/>
  <sheetViews>
    <sheetView workbookViewId="0">
      <selection activeCell="N25" sqref="N25"/>
    </sheetView>
  </sheetViews>
  <sheetFormatPr defaultColWidth="9" defaultRowHeight="13.5"/>
  <cols>
    <col min="1" max="1" width="5.25" style="8" customWidth="1"/>
    <col min="2" max="2" width="9" style="8"/>
    <col min="3" max="3" width="7.25" style="8" customWidth="1"/>
    <col min="4" max="4" width="9" style="8"/>
    <col min="5" max="5" width="12.375" style="8" customWidth="1"/>
    <col min="6" max="6" width="2.375" style="8" customWidth="1"/>
    <col min="7" max="7" width="10.875" style="8" customWidth="1"/>
    <col min="8" max="8" width="10.125" style="8" customWidth="1"/>
    <col min="9" max="9" width="6.875" style="8" customWidth="1"/>
    <col min="10" max="10" width="8" style="8" customWidth="1"/>
    <col min="11" max="11" width="6.875" style="8" customWidth="1"/>
    <col min="12" max="12" width="12.875" style="8" customWidth="1"/>
    <col min="13" max="16382" width="9" style="8"/>
  </cols>
  <sheetData>
    <row r="1" spans="1:18" s="8" customFormat="1" ht="42" customHeight="1">
      <c r="A1" s="177" t="s">
        <v>270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8" s="8" customFormat="1" ht="15" customHeight="1">
      <c r="A2" s="178" t="s">
        <v>113</v>
      </c>
      <c r="B2" s="178"/>
      <c r="C2" s="178" t="s">
        <v>188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8" s="8" customFormat="1" ht="15" customHeight="1">
      <c r="A3" s="178" t="s">
        <v>114</v>
      </c>
      <c r="B3" s="178"/>
      <c r="C3" s="178" t="s">
        <v>194</v>
      </c>
      <c r="D3" s="178"/>
      <c r="E3" s="178"/>
      <c r="F3" s="178"/>
      <c r="G3" s="178"/>
      <c r="H3" s="178" t="s">
        <v>195</v>
      </c>
      <c r="I3" s="178"/>
      <c r="J3" s="178"/>
      <c r="K3" s="178"/>
      <c r="L3" s="178"/>
    </row>
    <row r="4" spans="1:18" s="8" customFormat="1" ht="15" customHeight="1">
      <c r="A4" s="178" t="s">
        <v>115</v>
      </c>
      <c r="B4" s="178"/>
      <c r="C4" s="178"/>
      <c r="D4" s="178"/>
      <c r="E4" s="178" t="s">
        <v>3</v>
      </c>
      <c r="F4" s="178" t="s">
        <v>196</v>
      </c>
      <c r="G4" s="178"/>
      <c r="H4" s="178" t="s">
        <v>197</v>
      </c>
      <c r="I4" s="178"/>
      <c r="J4" s="178" t="s">
        <v>7</v>
      </c>
      <c r="K4" s="178" t="s">
        <v>198</v>
      </c>
      <c r="L4" s="178" t="s">
        <v>8</v>
      </c>
      <c r="N4" s="208"/>
      <c r="O4" s="208"/>
      <c r="P4" s="208"/>
      <c r="Q4" s="208"/>
      <c r="R4" s="208"/>
    </row>
    <row r="5" spans="1:18" s="8" customFormat="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208"/>
      <c r="O5" s="208"/>
      <c r="P5" s="208"/>
      <c r="Q5" s="208"/>
      <c r="R5" s="208"/>
    </row>
    <row r="6" spans="1:18" s="8" customFormat="1" ht="15" customHeight="1">
      <c r="A6" s="178"/>
      <c r="B6" s="178"/>
      <c r="C6" s="179" t="s">
        <v>199</v>
      </c>
      <c r="D6" s="179"/>
      <c r="E6" s="9">
        <v>5</v>
      </c>
      <c r="F6" s="178"/>
      <c r="G6" s="178"/>
      <c r="H6" s="178">
        <v>5</v>
      </c>
      <c r="I6" s="178"/>
      <c r="J6" s="9">
        <v>10</v>
      </c>
      <c r="K6" s="14">
        <v>1</v>
      </c>
      <c r="L6" s="69">
        <v>10</v>
      </c>
    </row>
    <row r="7" spans="1:18" s="8" customFormat="1" ht="15" customHeight="1">
      <c r="A7" s="178"/>
      <c r="B7" s="178"/>
      <c r="C7" s="178" t="s">
        <v>200</v>
      </c>
      <c r="D7" s="178"/>
      <c r="E7" s="9"/>
      <c r="F7" s="178"/>
      <c r="G7" s="178"/>
      <c r="H7" s="178"/>
      <c r="I7" s="178"/>
      <c r="J7" s="9"/>
      <c r="K7" s="9"/>
      <c r="L7" s="9" t="s">
        <v>18</v>
      </c>
    </row>
    <row r="8" spans="1:18" s="8" customFormat="1" ht="15" customHeight="1">
      <c r="A8" s="178"/>
      <c r="B8" s="178"/>
      <c r="C8" s="178" t="s">
        <v>201</v>
      </c>
      <c r="D8" s="178"/>
      <c r="E8" s="9">
        <v>5</v>
      </c>
      <c r="F8" s="178"/>
      <c r="G8" s="178"/>
      <c r="H8" s="178"/>
      <c r="I8" s="178"/>
      <c r="J8" s="9"/>
      <c r="K8" s="9"/>
      <c r="L8" s="9" t="s">
        <v>18</v>
      </c>
    </row>
    <row r="9" spans="1:18" s="8" customFormat="1" ht="15" customHeight="1">
      <c r="A9" s="178"/>
      <c r="B9" s="178"/>
      <c r="C9" s="178" t="s">
        <v>123</v>
      </c>
      <c r="D9" s="178"/>
      <c r="E9" s="9"/>
      <c r="F9" s="178"/>
      <c r="G9" s="178"/>
      <c r="H9" s="178"/>
      <c r="I9" s="178"/>
      <c r="J9" s="9"/>
      <c r="K9" s="9"/>
      <c r="L9" s="9" t="s">
        <v>18</v>
      </c>
    </row>
    <row r="10" spans="1:18" s="8" customFormat="1" ht="15" customHeight="1">
      <c r="A10" s="178" t="s">
        <v>202</v>
      </c>
      <c r="B10" s="178" t="s">
        <v>24</v>
      </c>
      <c r="C10" s="178"/>
      <c r="D10" s="178"/>
      <c r="E10" s="178"/>
      <c r="F10" s="178"/>
      <c r="G10" s="178"/>
      <c r="H10" s="178" t="s">
        <v>203</v>
      </c>
      <c r="I10" s="178"/>
      <c r="J10" s="178"/>
      <c r="K10" s="178"/>
      <c r="L10" s="178"/>
    </row>
    <row r="11" spans="1:18" s="8" customFormat="1" ht="42" customHeight="1">
      <c r="A11" s="178"/>
      <c r="B11" s="178" t="s">
        <v>271</v>
      </c>
      <c r="C11" s="178"/>
      <c r="D11" s="178"/>
      <c r="E11" s="178"/>
      <c r="F11" s="178"/>
      <c r="G11" s="178"/>
      <c r="H11" s="178" t="s">
        <v>271</v>
      </c>
      <c r="I11" s="178"/>
      <c r="J11" s="178"/>
      <c r="K11" s="178"/>
      <c r="L11" s="178"/>
    </row>
    <row r="12" spans="1:18" s="8" customFormat="1" ht="18.95" customHeight="1">
      <c r="A12" s="188" t="s">
        <v>205</v>
      </c>
      <c r="B12" s="10" t="s">
        <v>31</v>
      </c>
      <c r="C12" s="10" t="s">
        <v>32</v>
      </c>
      <c r="D12" s="181" t="s">
        <v>33</v>
      </c>
      <c r="E12" s="181"/>
      <c r="F12" s="181"/>
      <c r="G12" s="10" t="s">
        <v>34</v>
      </c>
      <c r="H12" s="10" t="s">
        <v>35</v>
      </c>
      <c r="I12" s="10" t="s">
        <v>7</v>
      </c>
      <c r="J12" s="10" t="s">
        <v>8</v>
      </c>
      <c r="K12" s="181" t="s">
        <v>36</v>
      </c>
      <c r="L12" s="181"/>
    </row>
    <row r="13" spans="1:18" s="8" customFormat="1" ht="15" customHeight="1">
      <c r="A13" s="188"/>
      <c r="B13" s="181" t="s">
        <v>206</v>
      </c>
      <c r="C13" s="181" t="s">
        <v>207</v>
      </c>
      <c r="D13" s="250" t="s">
        <v>272</v>
      </c>
      <c r="E13" s="251"/>
      <c r="F13" s="252"/>
      <c r="G13" s="271" t="s">
        <v>273</v>
      </c>
      <c r="H13" s="180" t="s">
        <v>273</v>
      </c>
      <c r="I13" s="202">
        <v>20</v>
      </c>
      <c r="J13" s="202">
        <v>20</v>
      </c>
      <c r="K13" s="202"/>
      <c r="L13" s="210"/>
    </row>
    <row r="14" spans="1:18" s="8" customFormat="1" ht="15" customHeight="1">
      <c r="A14" s="188"/>
      <c r="B14" s="181"/>
      <c r="C14" s="181"/>
      <c r="D14" s="253"/>
      <c r="E14" s="254"/>
      <c r="F14" s="255"/>
      <c r="G14" s="272"/>
      <c r="H14" s="192"/>
      <c r="I14" s="203"/>
      <c r="J14" s="203"/>
      <c r="K14" s="203"/>
      <c r="L14" s="211"/>
    </row>
    <row r="15" spans="1:18" s="8" customFormat="1" ht="15" customHeight="1">
      <c r="A15" s="188"/>
      <c r="B15" s="181"/>
      <c r="C15" s="181"/>
      <c r="D15" s="256"/>
      <c r="E15" s="257"/>
      <c r="F15" s="258"/>
      <c r="G15" s="273"/>
      <c r="H15" s="193"/>
      <c r="I15" s="204"/>
      <c r="J15" s="204"/>
      <c r="K15" s="204"/>
      <c r="L15" s="212"/>
    </row>
    <row r="16" spans="1:18" s="8" customFormat="1" ht="15" customHeight="1">
      <c r="A16" s="188"/>
      <c r="B16" s="181"/>
      <c r="C16" s="181" t="s">
        <v>209</v>
      </c>
      <c r="D16" s="223" t="s">
        <v>274</v>
      </c>
      <c r="E16" s="224"/>
      <c r="F16" s="225"/>
      <c r="G16" s="180" t="s">
        <v>67</v>
      </c>
      <c r="H16" s="180" t="s">
        <v>67</v>
      </c>
      <c r="I16" s="202">
        <v>20</v>
      </c>
      <c r="J16" s="202">
        <v>20</v>
      </c>
      <c r="K16" s="202"/>
      <c r="L16" s="210"/>
    </row>
    <row r="17" spans="1:16" s="8" customFormat="1" ht="15" customHeight="1">
      <c r="A17" s="188"/>
      <c r="B17" s="181"/>
      <c r="C17" s="181"/>
      <c r="D17" s="226"/>
      <c r="E17" s="227"/>
      <c r="F17" s="228"/>
      <c r="G17" s="192"/>
      <c r="H17" s="192"/>
      <c r="I17" s="203"/>
      <c r="J17" s="203"/>
      <c r="K17" s="203"/>
      <c r="L17" s="211"/>
      <c r="N17" s="70"/>
      <c r="O17" s="70"/>
    </row>
    <row r="18" spans="1:16" s="8" customFormat="1" ht="15" customHeight="1">
      <c r="A18" s="188"/>
      <c r="B18" s="181"/>
      <c r="C18" s="181"/>
      <c r="D18" s="229"/>
      <c r="E18" s="230"/>
      <c r="F18" s="231"/>
      <c r="G18" s="193"/>
      <c r="H18" s="193"/>
      <c r="I18" s="204"/>
      <c r="J18" s="204"/>
      <c r="K18" s="204"/>
      <c r="L18" s="212"/>
    </row>
    <row r="19" spans="1:16" s="8" customFormat="1" ht="20.100000000000001" customHeight="1">
      <c r="A19" s="188"/>
      <c r="B19" s="181"/>
      <c r="C19" s="181" t="s">
        <v>212</v>
      </c>
      <c r="D19" s="223" t="s">
        <v>275</v>
      </c>
      <c r="E19" s="224"/>
      <c r="F19" s="225"/>
      <c r="G19" s="180" t="s">
        <v>67</v>
      </c>
      <c r="H19" s="180" t="s">
        <v>67</v>
      </c>
      <c r="I19" s="202">
        <v>10</v>
      </c>
      <c r="J19" s="202">
        <v>8</v>
      </c>
      <c r="K19" s="202" t="s">
        <v>276</v>
      </c>
      <c r="L19" s="210"/>
    </row>
    <row r="20" spans="1:16" s="8" customFormat="1" ht="20.100000000000001" customHeight="1">
      <c r="A20" s="188"/>
      <c r="B20" s="181"/>
      <c r="C20" s="181"/>
      <c r="D20" s="226"/>
      <c r="E20" s="227"/>
      <c r="F20" s="228"/>
      <c r="G20" s="192"/>
      <c r="H20" s="192"/>
      <c r="I20" s="203"/>
      <c r="J20" s="203"/>
      <c r="K20" s="203"/>
      <c r="L20" s="211"/>
    </row>
    <row r="21" spans="1:16" s="8" customFormat="1" ht="20.100000000000001" customHeight="1">
      <c r="A21" s="188"/>
      <c r="B21" s="181"/>
      <c r="C21" s="181"/>
      <c r="D21" s="229"/>
      <c r="E21" s="230"/>
      <c r="F21" s="231"/>
      <c r="G21" s="193"/>
      <c r="H21" s="193"/>
      <c r="I21" s="204"/>
      <c r="J21" s="204"/>
      <c r="K21" s="204"/>
      <c r="L21" s="212"/>
    </row>
    <row r="22" spans="1:16" s="8" customFormat="1" ht="15" customHeight="1">
      <c r="A22" s="188"/>
      <c r="B22" s="181"/>
      <c r="C22" s="181" t="s">
        <v>214</v>
      </c>
      <c r="D22" s="223" t="s">
        <v>215</v>
      </c>
      <c r="E22" s="224"/>
      <c r="F22" s="225"/>
      <c r="G22" s="240" t="s">
        <v>216</v>
      </c>
      <c r="H22" s="240" t="s">
        <v>216</v>
      </c>
      <c r="I22" s="202"/>
      <c r="J22" s="202"/>
      <c r="K22" s="202"/>
      <c r="L22" s="210"/>
    </row>
    <row r="23" spans="1:16" s="8" customFormat="1" ht="15" customHeight="1">
      <c r="A23" s="188"/>
      <c r="B23" s="181"/>
      <c r="C23" s="181"/>
      <c r="D23" s="226"/>
      <c r="E23" s="227"/>
      <c r="F23" s="228"/>
      <c r="G23" s="192"/>
      <c r="H23" s="192"/>
      <c r="I23" s="203"/>
      <c r="J23" s="203"/>
      <c r="K23" s="203"/>
      <c r="L23" s="211"/>
    </row>
    <row r="24" spans="1:16" s="8" customFormat="1" ht="15" customHeight="1">
      <c r="A24" s="188"/>
      <c r="B24" s="181"/>
      <c r="C24" s="181"/>
      <c r="D24" s="229"/>
      <c r="E24" s="230"/>
      <c r="F24" s="231"/>
      <c r="G24" s="193"/>
      <c r="H24" s="193"/>
      <c r="I24" s="204"/>
      <c r="J24" s="204"/>
      <c r="K24" s="204"/>
      <c r="L24" s="212"/>
    </row>
    <row r="25" spans="1:16" s="8" customFormat="1" ht="24.95" customHeight="1">
      <c r="A25" s="188"/>
      <c r="B25" s="181" t="s">
        <v>217</v>
      </c>
      <c r="C25" s="181" t="s">
        <v>74</v>
      </c>
      <c r="D25" s="223" t="s">
        <v>277</v>
      </c>
      <c r="E25" s="224"/>
      <c r="F25" s="225"/>
      <c r="G25" s="180" t="s">
        <v>278</v>
      </c>
      <c r="H25" s="180" t="s">
        <v>278</v>
      </c>
      <c r="I25" s="202">
        <v>15</v>
      </c>
      <c r="J25" s="202">
        <v>14</v>
      </c>
      <c r="K25" s="202" t="s">
        <v>279</v>
      </c>
      <c r="L25" s="210"/>
      <c r="N25" s="70"/>
      <c r="O25" s="70"/>
      <c r="P25" s="70"/>
    </row>
    <row r="26" spans="1:16" s="8" customFormat="1" ht="24.95" customHeight="1">
      <c r="A26" s="188"/>
      <c r="B26" s="181"/>
      <c r="C26" s="181"/>
      <c r="D26" s="226"/>
      <c r="E26" s="227"/>
      <c r="F26" s="228"/>
      <c r="G26" s="192"/>
      <c r="H26" s="192"/>
      <c r="I26" s="203"/>
      <c r="J26" s="203"/>
      <c r="K26" s="203"/>
      <c r="L26" s="211"/>
    </row>
    <row r="27" spans="1:16" s="8" customFormat="1" ht="24.95" customHeight="1">
      <c r="A27" s="188"/>
      <c r="B27" s="181"/>
      <c r="C27" s="181"/>
      <c r="D27" s="229"/>
      <c r="E27" s="230"/>
      <c r="F27" s="231"/>
      <c r="G27" s="193"/>
      <c r="H27" s="193"/>
      <c r="I27" s="204"/>
      <c r="J27" s="204"/>
      <c r="K27" s="204"/>
      <c r="L27" s="212"/>
    </row>
    <row r="28" spans="1:16" s="8" customFormat="1" ht="15" customHeight="1">
      <c r="A28" s="188"/>
      <c r="B28" s="181"/>
      <c r="C28" s="181" t="s">
        <v>219</v>
      </c>
      <c r="D28" s="250" t="s">
        <v>280</v>
      </c>
      <c r="E28" s="251"/>
      <c r="F28" s="252"/>
      <c r="G28" s="271" t="s">
        <v>281</v>
      </c>
      <c r="H28" s="271" t="s">
        <v>281</v>
      </c>
      <c r="I28" s="202">
        <v>15</v>
      </c>
      <c r="J28" s="202">
        <v>15</v>
      </c>
      <c r="K28" s="202"/>
      <c r="L28" s="210"/>
    </row>
    <row r="29" spans="1:16" s="8" customFormat="1" ht="15" customHeight="1">
      <c r="A29" s="188"/>
      <c r="B29" s="181"/>
      <c r="C29" s="181"/>
      <c r="D29" s="253"/>
      <c r="E29" s="254"/>
      <c r="F29" s="255"/>
      <c r="G29" s="272"/>
      <c r="H29" s="272"/>
      <c r="I29" s="203"/>
      <c r="J29" s="203"/>
      <c r="K29" s="203"/>
      <c r="L29" s="211"/>
    </row>
    <row r="30" spans="1:16" s="8" customFormat="1" ht="15" customHeight="1">
      <c r="A30" s="188"/>
      <c r="B30" s="181"/>
      <c r="C30" s="181"/>
      <c r="D30" s="256"/>
      <c r="E30" s="257"/>
      <c r="F30" s="258"/>
      <c r="G30" s="273"/>
      <c r="H30" s="273"/>
      <c r="I30" s="204"/>
      <c r="J30" s="204"/>
      <c r="K30" s="204"/>
      <c r="L30" s="212"/>
    </row>
    <row r="31" spans="1:16" s="8" customFormat="1" ht="15" customHeight="1">
      <c r="A31" s="188"/>
      <c r="B31" s="181" t="s">
        <v>221</v>
      </c>
      <c r="C31" s="181" t="s">
        <v>222</v>
      </c>
      <c r="D31" s="223" t="s">
        <v>282</v>
      </c>
      <c r="E31" s="224"/>
      <c r="F31" s="225"/>
      <c r="G31" s="180" t="s">
        <v>103</v>
      </c>
      <c r="H31" s="180" t="s">
        <v>103</v>
      </c>
      <c r="I31" s="202">
        <v>10</v>
      </c>
      <c r="J31" s="202">
        <v>8</v>
      </c>
      <c r="K31" s="202" t="s">
        <v>283</v>
      </c>
      <c r="L31" s="210"/>
    </row>
    <row r="32" spans="1:16" s="8" customFormat="1" ht="15" customHeight="1">
      <c r="A32" s="188"/>
      <c r="B32" s="181"/>
      <c r="C32" s="181"/>
      <c r="D32" s="226"/>
      <c r="E32" s="227"/>
      <c r="F32" s="228"/>
      <c r="G32" s="192"/>
      <c r="H32" s="192"/>
      <c r="I32" s="203"/>
      <c r="J32" s="203"/>
      <c r="K32" s="203"/>
      <c r="L32" s="211"/>
    </row>
    <row r="33" spans="1:12" s="8" customFormat="1" ht="15" customHeight="1">
      <c r="A33" s="188"/>
      <c r="B33" s="181"/>
      <c r="C33" s="181"/>
      <c r="D33" s="229"/>
      <c r="E33" s="230"/>
      <c r="F33" s="231"/>
      <c r="G33" s="193"/>
      <c r="H33" s="193"/>
      <c r="I33" s="204"/>
      <c r="J33" s="204"/>
      <c r="K33" s="204"/>
      <c r="L33" s="212"/>
    </row>
    <row r="34" spans="1:12" s="8" customFormat="1" ht="15" customHeight="1">
      <c r="A34" s="182" t="s">
        <v>226</v>
      </c>
      <c r="B34" s="182"/>
      <c r="C34" s="182"/>
      <c r="D34" s="182"/>
      <c r="E34" s="182"/>
      <c r="F34" s="182"/>
      <c r="G34" s="182"/>
      <c r="H34" s="182"/>
      <c r="I34" s="12">
        <v>100</v>
      </c>
      <c r="J34" s="12">
        <v>95</v>
      </c>
      <c r="K34" s="183"/>
      <c r="L34" s="183"/>
    </row>
    <row r="35" spans="1:12" s="8" customFormat="1">
      <c r="A35" s="13" t="s">
        <v>227</v>
      </c>
      <c r="B35" s="184" t="s">
        <v>228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2" s="8" customFormat="1">
      <c r="A36" s="187" t="s">
        <v>229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s="8" customFormat="1" ht="51.95" customHeight="1">
      <c r="A37" s="187" t="s">
        <v>230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s="8" customFormat="1" ht="41.1" customHeight="1">
      <c r="A38" s="187" t="s">
        <v>231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s="8" customFormat="1" ht="15.95" customHeight="1"/>
  </sheetData>
  <mergeCells count="96">
    <mergeCell ref="D25:F27"/>
    <mergeCell ref="K25:L27"/>
    <mergeCell ref="D28:F30"/>
    <mergeCell ref="K28:L30"/>
    <mergeCell ref="D31:F33"/>
    <mergeCell ref="K31:L33"/>
    <mergeCell ref="R4:R5"/>
    <mergeCell ref="A4:B9"/>
    <mergeCell ref="C4:D5"/>
    <mergeCell ref="F4:G5"/>
    <mergeCell ref="H4:I5"/>
    <mergeCell ref="N4:O5"/>
    <mergeCell ref="P4:Q5"/>
    <mergeCell ref="J25:J27"/>
    <mergeCell ref="J28:J30"/>
    <mergeCell ref="J31:J33"/>
    <mergeCell ref="K4:K5"/>
    <mergeCell ref="L4:L5"/>
    <mergeCell ref="K13:L15"/>
    <mergeCell ref="K16:L18"/>
    <mergeCell ref="K19:L21"/>
    <mergeCell ref="K22:L24"/>
    <mergeCell ref="J4:J5"/>
    <mergeCell ref="J13:J15"/>
    <mergeCell ref="J16:J18"/>
    <mergeCell ref="J19:J21"/>
    <mergeCell ref="J22:J24"/>
    <mergeCell ref="H28:H30"/>
    <mergeCell ref="H31:H33"/>
    <mergeCell ref="I13:I15"/>
    <mergeCell ref="I16:I18"/>
    <mergeCell ref="I19:I21"/>
    <mergeCell ref="I22:I24"/>
    <mergeCell ref="I25:I27"/>
    <mergeCell ref="I28:I30"/>
    <mergeCell ref="I31:I33"/>
    <mergeCell ref="H13:H15"/>
    <mergeCell ref="H16:H18"/>
    <mergeCell ref="H19:H21"/>
    <mergeCell ref="H22:H24"/>
    <mergeCell ref="H25:H27"/>
    <mergeCell ref="E4:E5"/>
    <mergeCell ref="G13:G15"/>
    <mergeCell ref="G16:G18"/>
    <mergeCell ref="G19:G21"/>
    <mergeCell ref="G22:G24"/>
    <mergeCell ref="D13:F15"/>
    <mergeCell ref="D16:F18"/>
    <mergeCell ref="D19:F21"/>
    <mergeCell ref="D22:F24"/>
    <mergeCell ref="A38:L38"/>
    <mergeCell ref="A10:A11"/>
    <mergeCell ref="A12:A33"/>
    <mergeCell ref="B13:B24"/>
    <mergeCell ref="B25:B30"/>
    <mergeCell ref="B31:B33"/>
    <mergeCell ref="C13:C15"/>
    <mergeCell ref="C16:C18"/>
    <mergeCell ref="C19:C21"/>
    <mergeCell ref="C22:C24"/>
    <mergeCell ref="C25:C27"/>
    <mergeCell ref="C28:C30"/>
    <mergeCell ref="C31:C33"/>
    <mergeCell ref="G25:G27"/>
    <mergeCell ref="G28:G30"/>
    <mergeCell ref="G31:G33"/>
    <mergeCell ref="A34:H34"/>
    <mergeCell ref="K34:L34"/>
    <mergeCell ref="B35:L35"/>
    <mergeCell ref="A36:L36"/>
    <mergeCell ref="A37:L37"/>
    <mergeCell ref="B10:G10"/>
    <mergeCell ref="H10:L10"/>
    <mergeCell ref="B11:G11"/>
    <mergeCell ref="H11:L11"/>
    <mergeCell ref="D12:F12"/>
    <mergeCell ref="K12:L12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L1"/>
    <mergeCell ref="A2:B2"/>
    <mergeCell ref="C2:L2"/>
    <mergeCell ref="A3:B3"/>
    <mergeCell ref="C3:G3"/>
    <mergeCell ref="H3:I3"/>
    <mergeCell ref="J3:L3"/>
  </mergeCells>
  <phoneticPr fontId="13" type="noConversion"/>
  <pageMargins left="0.75" right="0.75" top="1" bottom="1" header="0.5" footer="0.5"/>
  <pageSetup paperSize="9"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56</vt:i4>
      </vt:variant>
      <vt:variant>
        <vt:lpstr>命名范围</vt:lpstr>
      </vt:variant>
      <vt:variant>
        <vt:i4>1</vt:i4>
      </vt:variant>
    </vt:vector>
  </HeadingPairs>
  <TitlesOfParts>
    <vt:vector size="57" baseType="lpstr">
      <vt:lpstr>2020年西岔园区部门（单位）整体支出绩效自评表</vt:lpstr>
      <vt:lpstr>部门预算项目支出绩效自评结果汇总表</vt:lpstr>
      <vt:lpstr>园区餐厅运行费</vt:lpstr>
      <vt:lpstr>扫黑除恶</vt:lpstr>
      <vt:lpstr>车辆租赁费</vt:lpstr>
      <vt:lpstr>室外沉降维修</vt:lpstr>
      <vt:lpstr>院墙及监控维修</vt:lpstr>
      <vt:lpstr>暖气管道维修</vt:lpstr>
      <vt:lpstr>信访专项经费</vt:lpstr>
      <vt:lpstr>机关服务经费</vt:lpstr>
      <vt:lpstr>园区采购经费</vt:lpstr>
      <vt:lpstr>农水局驻村补助</vt:lpstr>
      <vt:lpstr>农水局抗旱防汛</vt:lpstr>
      <vt:lpstr>农水局绿化管护</vt:lpstr>
      <vt:lpstr>农水局动物防疫</vt:lpstr>
      <vt:lpstr>打非工作经费</vt:lpstr>
      <vt:lpstr>微信公众号</vt:lpstr>
      <vt:lpstr>宗教工作经费</vt:lpstr>
      <vt:lpstr>创建文明城市</vt:lpstr>
      <vt:lpstr>群团工作经费</vt:lpstr>
      <vt:lpstr>慰问费</vt:lpstr>
      <vt:lpstr>已征收土地管护</vt:lpstr>
      <vt:lpstr>征地拆迁</vt:lpstr>
      <vt:lpstr>部门预算项目支出绩效自评表（项目1高质量发展奖励资金）</vt:lpstr>
      <vt:lpstr>部门预算项目支出绩效自评表（项目2园区空间发展课题编制）</vt:lpstr>
      <vt:lpstr>部门预算项目支出绩效自评表（项目3项目前期费）</vt:lpstr>
      <vt:lpstr>部门预算项目支出绩效自评表（项目4政务大厅费）</vt:lpstr>
      <vt:lpstr>部门预算项目支出绩效自评表（项目5农业双创基地）</vt:lpstr>
      <vt:lpstr>部门预算项目支出绩效自评表（项目6东山梯田整地绿化）</vt:lpstr>
      <vt:lpstr>餐厨垃圾清运费</vt:lpstr>
      <vt:lpstr>非公党建</vt:lpstr>
      <vt:lpstr>部门预算项目支出绩效自评表（道路交通） (2)</vt:lpstr>
      <vt:lpstr>部门预算项目支出绩效自评表（武装部工作经费）</vt:lpstr>
      <vt:lpstr>部门预算项目支出绩效自评表（租车费）</vt:lpstr>
      <vt:lpstr>部门预算项目支出绩效自评表（文曲社区）</vt:lpstr>
      <vt:lpstr>（惠民惠农“一卡通”资金）</vt:lpstr>
      <vt:lpstr>（医疗救助）</vt:lpstr>
      <vt:lpstr>（困难群众）</vt:lpstr>
      <vt:lpstr>（农村共管共享） </vt:lpstr>
      <vt:lpstr>（社会保险专网费） </vt:lpstr>
      <vt:lpstr>（园区培训经费） </vt:lpstr>
      <vt:lpstr>（政府购买服务） </vt:lpstr>
      <vt:lpstr>（公益性岗位补贴）</vt:lpstr>
      <vt:lpstr>（应急工作经费）</vt:lpstr>
      <vt:lpstr>招商引资工作经费</vt:lpstr>
      <vt:lpstr>部门预算项目支出绩效自评表（党建经费）</vt:lpstr>
      <vt:lpstr>部门预算项目支出绩效自评表（绩效考核系统研发运行费)</vt:lpstr>
      <vt:lpstr>兰州新区科教研发中心园区创智中路创智西路道路工程项目</vt:lpstr>
      <vt:lpstr>佳星防水材料厂区村道改造费</vt:lpstr>
      <vt:lpstr>兰州新区科教研发中心园区教研北路道路工程项目</vt:lpstr>
      <vt:lpstr>兰州新区科教研发中心园区科体路道路工程项目</vt:lpstr>
      <vt:lpstr>兰州新区科教研发中心园区科西路道路工程项目</vt:lpstr>
      <vt:lpstr>纬十六路东延段</vt:lpstr>
      <vt:lpstr>兰州新区科教研发中心园区文曲中路道路工程项目</vt:lpstr>
      <vt:lpstr>兰州新区科教研发中心园区道路建设项目（北斗路、纬十六路、文曲西</vt:lpstr>
      <vt:lpstr>甘肃省奥林匹克体育中心项目（试验段）土地平整工程</vt:lpstr>
      <vt:lpstr>部门预算项目支出绩效自评结果汇总表!Print_Titles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2021-02-24T03:04:00Z</dcterms:created>
  <dcterms:modified xsi:type="dcterms:W3CDTF">2021-08-31T07:15:52Z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