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9" firstSheet="2" activeTab="3"/>
  </bookViews>
  <sheets>
    <sheet name="封面" sheetId="1" r:id="rId1"/>
    <sheet name="目录" sheetId="2" r:id="rId2"/>
    <sheet name="部门自评报告（参考提纲）" sheetId="3" r:id="rId3"/>
    <sheet name="部门（单位）整体支出绩效自评表（参考模板）" sheetId="4" r:id="rId4"/>
    <sheet name="部门预算项目支出绩效自评结果汇总表" sheetId="5" r:id="rId5"/>
    <sheet name="部门预算项目支出绩效自评表（审计中介服务费）" sheetId="6" r:id="rId6"/>
    <sheet name="省、市转移支付绩效自评结果汇总表（审计业务补助经费）" sheetId="7" r:id="rId7"/>
    <sheet name="省、市转移支付绩效自评表（审计业务补助经费）" sheetId="8" r:id="rId8"/>
    <sheet name="Sheet1" sheetId="9" r:id="rId9"/>
  </sheets>
  <definedNames>
    <definedName name="_xlnm.Print_Titles" localSheetId="3">'部门（单位）整体支出绩效自评表（参考模板）'!$11:$11</definedName>
  </definedNames>
  <calcPr fullCalcOnLoad="1"/>
</workbook>
</file>

<file path=xl/sharedStrings.xml><?xml version="1.0" encoding="utf-8"?>
<sst xmlns="http://schemas.openxmlformats.org/spreadsheetml/2006/main" count="380" uniqueCount="237">
  <si>
    <r>
      <t>2020年度</t>
    </r>
    <r>
      <rPr>
        <u val="single"/>
        <sz val="36"/>
        <color indexed="8"/>
        <rFont val="宋体"/>
        <family val="0"/>
      </rPr>
      <t>兰州新区审计局</t>
    </r>
    <r>
      <rPr>
        <sz val="36"/>
        <color indexed="8"/>
        <rFont val="宋体"/>
        <family val="0"/>
      </rPr>
      <t>部门预算执行情况绩效自评报表</t>
    </r>
    <r>
      <rPr>
        <sz val="28"/>
        <color indexed="8"/>
        <rFont val="宋体"/>
        <family val="0"/>
      </rPr>
      <t xml:space="preserve">
</t>
    </r>
  </si>
  <si>
    <t xml:space="preserve">                                 编报部门（单位公章）：</t>
  </si>
  <si>
    <t xml:space="preserve">                                 编报日期：2021.3.4</t>
  </si>
  <si>
    <t xml:space="preserve">                                 联系人及电话：徐 晗    0931-8259182</t>
  </si>
  <si>
    <t>2020年度部门预算支出绩效自评报表目录</t>
  </si>
  <si>
    <t>一、部门自评报告</t>
  </si>
  <si>
    <t>二、部门整体支出自评表</t>
  </si>
  <si>
    <t>三、部门预算项目支出绩效自评结果汇总表</t>
  </si>
  <si>
    <t xml:space="preserve">  1.审计中介服务费绩效自评表</t>
  </si>
  <si>
    <t>四、省、市对新区转移支付支出绩效自评结果汇总表</t>
  </si>
  <si>
    <t xml:space="preserve">  1.审计专项补助经费</t>
  </si>
  <si>
    <t>五、绩效自评结果拟应用和公开情况</t>
  </si>
  <si>
    <r>
      <t>2020年度</t>
    </r>
    <r>
      <rPr>
        <b/>
        <u val="single"/>
        <sz val="22"/>
        <color indexed="8"/>
        <rFont val="宋体"/>
        <family val="0"/>
      </rPr>
      <t>兰州新区审计局</t>
    </r>
    <r>
      <rPr>
        <b/>
        <sz val="22"/>
        <color indexed="8"/>
        <rFont val="宋体"/>
        <family val="0"/>
      </rPr>
      <t xml:space="preserve">部门预算执行情况自评报告
</t>
    </r>
  </si>
  <si>
    <t xml:space="preserve">    一、基本情况</t>
  </si>
  <si>
    <t xml:space="preserve">   （一）部门主要职能。</t>
  </si>
  <si>
    <t xml:space="preserve">   （二）内设机构及所属单位概况。</t>
  </si>
  <si>
    <r>
      <t xml:space="preserve">    二、绩效自评工作组织开展情况</t>
    </r>
    <r>
      <rPr>
        <sz val="16"/>
        <color indexed="8"/>
        <rFont val="Arial"/>
        <family val="2"/>
      </rPr>
      <t xml:space="preserve"> </t>
    </r>
  </si>
  <si>
    <t xml:space="preserve">    包括本部门自评工作组织管理情况，纳入自评范围的单位、项目、资金，审核工作机制等情况。</t>
  </si>
  <si>
    <r>
      <t xml:space="preserve">    三、部门整体支出绩效自评情况分析</t>
    </r>
    <r>
      <rPr>
        <sz val="16"/>
        <color indexed="8"/>
        <rFont val="Arial"/>
        <family val="2"/>
      </rPr>
      <t xml:space="preserve"> </t>
    </r>
  </si>
  <si>
    <t xml:space="preserve">   （一）部门决算情况。</t>
  </si>
  <si>
    <t xml:space="preserve">   （二）总体绩效目标完成情况分析。</t>
  </si>
  <si>
    <t xml:space="preserve">   （三）各项指标完成情况分析。</t>
  </si>
  <si>
    <r>
      <t xml:space="preserve">   （四）偏离绩效目标的原因及下一步改进措施</t>
    </r>
    <r>
      <rPr>
        <sz val="16"/>
        <color indexed="8"/>
        <rFont val="仿宋_GB2312"/>
        <family val="3"/>
      </rPr>
      <t>（包括总体绩效目标和核心绩效指标未完成原因、下一步改进措施，政策执行或部门预算管理中存在的问题、原因和改进措施）</t>
    </r>
  </si>
  <si>
    <r>
      <t xml:space="preserve">    四、部门预算项目支出绩效自评情况分析</t>
    </r>
    <r>
      <rPr>
        <sz val="16"/>
        <color indexed="8"/>
        <rFont val="Arial"/>
        <family val="2"/>
      </rPr>
      <t xml:space="preserve"> </t>
    </r>
  </si>
  <si>
    <t xml:space="preserve">    2020年，本部门预算支出项目**个，当年财政拨款**万元，全年支出**元，执行率**%。通过自评，有**个项目结果为“优”，**个项目结果为“良”，**个项目结果为“中”，**个项目结果为“差”。分项目自评情况分析如下：</t>
  </si>
  <si>
    <t xml:space="preserve">   （一）项目1</t>
  </si>
  <si>
    <t xml:space="preserve">    1.项目支出预算执行情况。</t>
  </si>
  <si>
    <t xml:space="preserve">    1.总体绩效目标完成情况分析。</t>
  </si>
  <si>
    <t xml:space="preserve">    2.各项指标完成情况分析。</t>
  </si>
  <si>
    <r>
      <rPr>
        <sz val="16"/>
        <color indexed="8"/>
        <rFont val="楷体"/>
        <family val="3"/>
      </rPr>
      <t xml:space="preserve">    3.偏离绩效目标的原因及下一步改进措施</t>
    </r>
    <r>
      <rPr>
        <sz val="16"/>
        <color indexed="8"/>
        <rFont val="仿宋_GB2312"/>
        <family val="3"/>
      </rPr>
      <t>（包括总体绩效目标和核心绩效指标未完成原因、下一步改进措施，政策执行或项目实施中存在的问题、原因和改进措施）</t>
    </r>
  </si>
  <si>
    <t xml:space="preserve">   （二）项目2</t>
  </si>
  <si>
    <t xml:space="preserve">     ……</t>
  </si>
  <si>
    <r>
      <t xml:space="preserve">    五、部门管理的省、市对新区转移支付绩效自评情况分析</t>
    </r>
    <r>
      <rPr>
        <sz val="16"/>
        <color indexed="8"/>
        <rFont val="Arial"/>
        <family val="2"/>
      </rPr>
      <t xml:space="preserve"> </t>
    </r>
  </si>
  <si>
    <t xml:space="preserve">    2020年，本部门共管理省、市转移支付**项，当年各级预算共安排**万元，其中：中央下达**万元，省级预算安排**万元，市级预算安排**万元；当年支出**万元，执行率**%。通过自评，有**个项目结果为“优”，**个项目结果为“良”，**个项目结果为“中”，**个项目结果为“差”。分项目自评情况分析如下：</t>
  </si>
  <si>
    <r>
      <t xml:space="preserve">    1.转移支付预算执行情况</t>
    </r>
    <r>
      <rPr>
        <sz val="16"/>
        <color indexed="8"/>
        <rFont val="仿宋_GB2312"/>
        <family val="3"/>
      </rPr>
      <t>（当年各级预算安排、支出情况）</t>
    </r>
  </si>
  <si>
    <t xml:space="preserve">    2.总体绩效目标完成情况分析。</t>
  </si>
  <si>
    <t xml:space="preserve">    3.各项指标完成情况分析。</t>
  </si>
  <si>
    <r>
      <t xml:space="preserve">    4.偏离绩效目标的原因及下一步改进措施</t>
    </r>
    <r>
      <rPr>
        <sz val="16"/>
        <color indexed="8"/>
        <rFont val="仿宋_GB2312"/>
        <family val="3"/>
      </rPr>
      <t>（包括总体绩效目标和核心绩效指标未完成原因、下一步改进措施，政策执行或项目实施中存在的问题、原因和改进措施）</t>
    </r>
  </si>
  <si>
    <t xml:space="preserve">    六、绩效自评结果拟应用和公开情况</t>
  </si>
  <si>
    <t xml:space="preserve">    七、其他需要说明的问题</t>
  </si>
  <si>
    <t>中央和省委巡视、各级审计和财政监督中发现的问题及其所涉及的金额</t>
  </si>
  <si>
    <r>
      <t>2020年</t>
    </r>
    <r>
      <rPr>
        <b/>
        <u val="single"/>
        <sz val="20"/>
        <rFont val="宋体"/>
        <family val="0"/>
      </rPr>
      <t>兰州新区审计局</t>
    </r>
    <r>
      <rPr>
        <b/>
        <sz val="20"/>
        <rFont val="宋体"/>
        <family val="0"/>
      </rPr>
      <t>部门（单位）整体支出绩效自评表</t>
    </r>
  </si>
  <si>
    <t>部门（单位）名称</t>
  </si>
  <si>
    <t>兰州新区审计局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</si>
  <si>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</si>
  <si>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</si>
  <si>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</si>
  <si>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</si>
  <si>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</si>
  <si>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</si>
  <si>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</si>
  <si>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</si>
  <si>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</si>
  <si>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</si>
  <si>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</si>
  <si>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</si>
  <si>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</si>
  <si>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</si>
  <si>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 xml:space="preserve">目标1：依法履行审计监督职责，全面完成年度审计任务；                                                                                                                                                                                    </t>
  </si>
  <si>
    <t>目标1完成情况：完成年度任务95%以上。</t>
  </si>
  <si>
    <t xml:space="preserve">目标2：加强审计整改和自身建设，着力提升审计质量；                                                                                                                                                                                                                           </t>
  </si>
  <si>
    <t>目标2完成情况：审计质量逐年提升。</t>
  </si>
  <si>
    <t>目标3：保障机关日常正常运行。</t>
  </si>
  <si>
    <t>目标3完成情况：已保障机关正常运转。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</si>
  <si>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</si>
  <si>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</si>
  <si>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</si>
  <si>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</si>
  <si>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</si>
  <si>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</si>
  <si>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</si>
  <si>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</si>
  <si>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</si>
  <si>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</si>
  <si>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≥95%</t>
  </si>
  <si>
    <t>项目支出预算执行率</t>
  </si>
  <si>
    <t>“三公经费”控制率</t>
  </si>
  <si>
    <t>≤2%</t>
  </si>
  <si>
    <t>结转结余变动率</t>
  </si>
  <si>
    <t>≤5%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</si>
  <si>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</si>
  <si>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</si>
  <si>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</si>
  <si>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</si>
  <si>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</si>
  <si>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</si>
  <si>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</si>
  <si>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</si>
  <si>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</si>
  <si>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</si>
  <si>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</si>
  <si>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≤1%</t>
  </si>
  <si>
    <t>重点工作管理</t>
  </si>
  <si>
    <t>重点工作管理制度健全性</t>
  </si>
  <si>
    <t>履职效果</t>
  </si>
  <si>
    <t>部门履职目标</t>
  </si>
  <si>
    <t>年度审计计划项目完成率</t>
  </si>
  <si>
    <t>≥90%</t>
  </si>
  <si>
    <t>年度审计计划项目合格率</t>
  </si>
  <si>
    <t>审计业务培训及时性</t>
  </si>
  <si>
    <t>及时</t>
  </si>
  <si>
    <t>部门效果目标</t>
  </si>
  <si>
    <t>促进财政资金安全运行</t>
  </si>
  <si>
    <t>促进</t>
  </si>
  <si>
    <t>提高政府投资效益</t>
  </si>
  <si>
    <t>提高</t>
  </si>
  <si>
    <t>社会影响</t>
  </si>
  <si>
    <t>违法违纪情况</t>
  </si>
  <si>
    <t>无</t>
  </si>
  <si>
    <t>能力建设</t>
  </si>
  <si>
    <t>长效管理</t>
  </si>
  <si>
    <t>部分管理机制长效</t>
  </si>
  <si>
    <t>部分完备</t>
  </si>
  <si>
    <t>完备</t>
  </si>
  <si>
    <t>组织建设</t>
  </si>
  <si>
    <t>党建工作开展规律性</t>
  </si>
  <si>
    <t>规律</t>
  </si>
  <si>
    <t>信息化建设情况</t>
  </si>
  <si>
    <t>信息化管理覆盖率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</si>
  <si>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</si>
  <si>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</si>
  <si>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</si>
  <si>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</si>
  <si>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</si>
  <si>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</si>
  <si>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被审计对象满意度</t>
  </si>
  <si>
    <t>服务对象2的满意度</t>
  </si>
  <si>
    <t>单位工作人员满意度</t>
  </si>
  <si>
    <t>合    计</t>
  </si>
  <si>
    <t>审计专项补助经费支出率偏低；下一步将提高资金支出进度，争取做到预算执行100%达标。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</si>
  <si>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</si>
  <si>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</si>
  <si>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</si>
  <si>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r>
      <t>2020年度</t>
    </r>
    <r>
      <rPr>
        <b/>
        <u val="single"/>
        <sz val="20"/>
        <color indexed="8"/>
        <rFont val="宋体"/>
        <family val="0"/>
      </rPr>
      <t>兰州新区审计局</t>
    </r>
    <r>
      <rPr>
        <b/>
        <sz val="20"/>
        <color indexed="8"/>
        <rFont val="宋体"/>
        <family val="0"/>
      </rPr>
      <t>部门预算支出项目绩效自评结果汇总表</t>
    </r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</si>
  <si>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</si>
  <si>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</si>
  <si>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</si>
  <si>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</si>
  <si>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</si>
  <si>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</si>
  <si>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</si>
  <si>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</si>
  <si>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</si>
  <si>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</si>
  <si>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</si>
  <si>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</si>
  <si>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审计中介服务费</t>
  </si>
  <si>
    <t>合计</t>
  </si>
  <si>
    <r>
      <t>2020年</t>
    </r>
    <r>
      <rPr>
        <b/>
        <u val="single"/>
        <sz val="20"/>
        <rFont val="宋体"/>
        <family val="0"/>
      </rPr>
      <t>兰州新区审计局</t>
    </r>
    <r>
      <rPr>
        <b/>
        <sz val="20"/>
        <rFont val="宋体"/>
        <family val="0"/>
      </rPr>
      <t>部门预算项目支出绩效自评表</t>
    </r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</si>
  <si>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</si>
  <si>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</si>
  <si>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</si>
  <si>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</si>
  <si>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</si>
  <si>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</si>
  <si>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</si>
  <si>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 xml:space="preserve">  </t>
  </si>
  <si>
    <t>年度总体目标</t>
  </si>
  <si>
    <t>实际完成情况</t>
  </si>
  <si>
    <t>1.完成以前年度未支付的项目审计中介服务费；                                                                             2.支付2020年度审计项目中介服务费。</t>
  </si>
  <si>
    <t>1.已完成以前年度项目审计中介费的支付；                                                                                                                                 2.完成2020年度99%项目审计服务费的支付。</t>
  </si>
  <si>
    <t>绩效指标</t>
  </si>
  <si>
    <t>产出指标</t>
  </si>
  <si>
    <t>数量指标</t>
  </si>
  <si>
    <t>审计政府投资建设项目完成率</t>
  </si>
  <si>
    <t>质量指标</t>
  </si>
  <si>
    <t>审计政府投资建设项目合格率</t>
  </si>
  <si>
    <t>时效指标</t>
  </si>
  <si>
    <t>审计政府投资建设项目及时率</t>
  </si>
  <si>
    <t>成本指标</t>
  </si>
  <si>
    <t>成本控制</t>
  </si>
  <si>
    <t>1681.54万元</t>
  </si>
  <si>
    <t>1672.54万元</t>
  </si>
  <si>
    <t>效益指标</t>
  </si>
  <si>
    <t>经济效益指标</t>
  </si>
  <si>
    <t>规范资金管理使用</t>
  </si>
  <si>
    <t>社会效益指标</t>
  </si>
  <si>
    <t>逐步规范新区建筑市场秩序</t>
  </si>
  <si>
    <t>可持续影响指标</t>
  </si>
  <si>
    <t>规范政府投资建设项目管理</t>
  </si>
  <si>
    <t>促进资金安全有效使用</t>
  </si>
  <si>
    <t>满意度指标</t>
  </si>
  <si>
    <t>服务对象满意度指标</t>
  </si>
  <si>
    <t>被审计单位满意度</t>
  </si>
  <si>
    <t>社会中介机构人员满意度</t>
  </si>
  <si>
    <t>总分</t>
  </si>
  <si>
    <t>预算资金未100%支付；进一步加大资金支付力度。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</si>
  <si>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</si>
  <si>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</si>
  <si>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</si>
  <si>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r>
  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</t>
    </r>
    <r>
      <rPr>
        <sz val="9"/>
        <rFont val="宋体"/>
        <family val="0"/>
      </rPr>
      <t>产出指标50分、效益指标30分、满意度指标10分、预算资金执行率10分。</t>
    </r>
    <r>
      <rPr>
        <sz val="9"/>
        <rFont val="宋体"/>
        <family val="0"/>
      </rPr>
      <t>如有特殊情况，除预算资金执行率外，其他指标权重可作适当调整，但总分应为100分。</t>
    </r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</si>
  <si>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</si>
  <si>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2020年度省、市转移支付绩效自评结果汇总表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</si>
  <si>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</si>
  <si>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</si>
  <si>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</si>
  <si>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</si>
  <si>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</si>
  <si>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</si>
  <si>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审计业务补助经费</t>
  </si>
  <si>
    <t>2020年省、市转移支付绩效自评表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</si>
  <si>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</si>
  <si>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</si>
  <si>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</si>
  <si>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</si>
  <si>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</si>
  <si>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1.围绕新区重点工作任务，推进年度经济责任审计、专项资金审计、国有企业全覆盖审计，进一步深化财政审计预算执行审计；对直接审计、调查和核查的事项依法进行审计评价，做出审计决定或提出审计建议。                                                                                2.开展审计业务与培训，提高培训效率，注重成果转化与应用。</t>
  </si>
  <si>
    <t>专项审计</t>
  </si>
  <si>
    <t>≥2个</t>
  </si>
  <si>
    <t>财政预算执行审计</t>
  </si>
  <si>
    <t>≥5个</t>
  </si>
  <si>
    <t>经济责任离任审计</t>
  </si>
  <si>
    <t>国有集团公司审计</t>
  </si>
  <si>
    <t>≥3个</t>
  </si>
  <si>
    <t>组织培训次数，培训实施规范性</t>
  </si>
  <si>
    <t>≥1次</t>
  </si>
  <si>
    <t>被审计单位采纳意见数量</t>
  </si>
  <si>
    <t>≥85%</t>
  </si>
  <si>
    <t>审计整改到位率</t>
  </si>
  <si>
    <t>未到整改时限，部分问题未及整改</t>
  </si>
  <si>
    <t>审计项目完成及时性</t>
  </si>
  <si>
    <t>资金到位及时性</t>
  </si>
  <si>
    <t>有效控制工作成本，完成目标任务</t>
  </si>
  <si>
    <t>有效</t>
  </si>
  <si>
    <t>促进财政性资金增收节支</t>
  </si>
  <si>
    <t>有效发挥审计监督效能</t>
  </si>
  <si>
    <t>维护财经法纪，加强廉政建设</t>
  </si>
  <si>
    <t>干部素质进一步提升</t>
  </si>
  <si>
    <t>提升</t>
  </si>
  <si>
    <t>及时补充干部工作经费</t>
  </si>
  <si>
    <t>改善</t>
  </si>
  <si>
    <t>部分改善</t>
  </si>
  <si>
    <t>未及时补充发放干部工作经费</t>
  </si>
  <si>
    <t>审计结果使用者满意度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</si>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</sst>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2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黑体"/>
      <family val="3"/>
    </font>
    <font>
      <sz val="16"/>
      <color indexed="8"/>
      <name val="楷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36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u val="single"/>
      <sz val="20"/>
      <name val="宋体"/>
      <family val="0"/>
    </font>
    <font>
      <b/>
      <u val="single"/>
      <sz val="20"/>
      <color indexed="8"/>
      <name val="宋体"/>
      <family val="0"/>
    </font>
    <font>
      <b/>
      <u val="single"/>
      <sz val="22"/>
      <color indexed="8"/>
      <name val="宋体"/>
      <family val="0"/>
    </font>
    <font>
      <sz val="16"/>
      <color indexed="8"/>
      <name val="Arial"/>
      <family val="2"/>
    </font>
    <font>
      <sz val="16"/>
      <color indexed="8"/>
      <name val="仿宋_GB2312"/>
      <family val="3"/>
    </font>
    <font>
      <u val="single"/>
      <sz val="3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1"/>
      <color theme="1"/>
      <name val="黑体"/>
      <family val="3"/>
    </font>
    <font>
      <b/>
      <sz val="20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1"/>
      <color theme="1"/>
      <name val="宋体"/>
      <family val="0"/>
    </font>
    <font>
      <b/>
      <sz val="22"/>
      <color theme="1"/>
      <name val="宋体"/>
      <family val="0"/>
    </font>
    <font>
      <sz val="16"/>
      <color theme="1"/>
      <name val="仿宋"/>
      <family val="3"/>
    </font>
    <font>
      <sz val="16"/>
      <color theme="1"/>
      <name val="黑体"/>
      <family val="3"/>
    </font>
    <font>
      <sz val="16"/>
      <color theme="1"/>
      <name val="楷体"/>
      <family val="3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36"/>
      <color theme="1"/>
      <name val="Calibri"/>
      <family val="0"/>
    </font>
    <font>
      <sz val="28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center" vertical="center" textRotation="255" wrapText="1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vertical="center" wrapText="1"/>
    </xf>
    <xf numFmtId="0" fontId="63" fillId="0" borderId="9" xfId="0" applyNumberFormat="1" applyFont="1" applyFill="1" applyBorder="1" applyAlignment="1" applyProtection="1">
      <alignment horizontal="center" vertical="center" wrapText="1"/>
      <protection/>
    </xf>
    <xf numFmtId="9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vertical="center"/>
    </xf>
    <xf numFmtId="0" fontId="65" fillId="0" borderId="11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10" fontId="63" fillId="0" borderId="9" xfId="0" applyNumberFormat="1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65" fillId="0" borderId="12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center" vertical="center" textRotation="255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10" fontId="69" fillId="0" borderId="9" xfId="0" applyNumberFormat="1" applyFont="1" applyFill="1" applyBorder="1" applyAlignment="1">
      <alignment horizontal="center" vertical="center" wrapText="1"/>
    </xf>
    <xf numFmtId="9" fontId="69" fillId="0" borderId="9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10" fontId="11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9" fontId="11" fillId="0" borderId="9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 wrapText="1" indent="2"/>
    </xf>
    <xf numFmtId="0" fontId="7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A12" sqref="A12"/>
    </sheetView>
  </sheetViews>
  <sheetFormatPr defaultColWidth="9.00390625" defaultRowHeight="15"/>
  <cols>
    <col min="1" max="1" width="181.421875" style="0" customWidth="1"/>
  </cols>
  <sheetData>
    <row r="1" spans="1:11" ht="149.2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51" customHeight="1">
      <c r="A2" s="143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51" customHeight="1">
      <c r="A3" s="143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51" customHeight="1">
      <c r="A4" s="144" t="s">
        <v>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51" customHeight="1">
      <c r="A5" s="144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51" customHeight="1">
      <c r="A6" s="145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="136" customFormat="1" ht="27" customHeight="1">
      <c r="A7" s="146"/>
    </row>
    <row r="8" s="136" customFormat="1" ht="27" customHeight="1"/>
    <row r="9" s="136" customFormat="1" ht="27" customHeight="1"/>
  </sheetData>
  <sheetProtection/>
  <printOptions/>
  <pageMargins left="0.7" right="0.76" top="2.02" bottom="1.6" header="0.9199999999999999" footer="1.06"/>
  <pageSetup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SheetLayoutView="100" workbookViewId="0" topLeftCell="A1">
      <selection activeCell="A16" sqref="A16"/>
    </sheetView>
  </sheetViews>
  <sheetFormatPr defaultColWidth="9.00390625" defaultRowHeight="15"/>
  <cols>
    <col min="1" max="1" width="81.57421875" style="0" customWidth="1"/>
  </cols>
  <sheetData>
    <row r="1" ht="13.5">
      <c r="A1" s="129"/>
    </row>
    <row r="2" ht="40.5" customHeight="1">
      <c r="A2" s="138" t="s">
        <v>4</v>
      </c>
    </row>
    <row r="3" ht="19.5" customHeight="1">
      <c r="A3" s="129"/>
    </row>
    <row r="4" s="136" customFormat="1" ht="33" customHeight="1">
      <c r="A4" s="139" t="s">
        <v>5</v>
      </c>
    </row>
    <row r="5" s="136" customFormat="1" ht="33" customHeight="1">
      <c r="A5" s="139" t="s">
        <v>6</v>
      </c>
    </row>
    <row r="6" s="136" customFormat="1" ht="33" customHeight="1">
      <c r="A6" s="139" t="s">
        <v>7</v>
      </c>
    </row>
    <row r="7" s="136" customFormat="1" ht="33" customHeight="1">
      <c r="A7" s="140" t="s">
        <v>8</v>
      </c>
    </row>
    <row r="8" s="136" customFormat="1" ht="33" customHeight="1">
      <c r="A8" s="139" t="s">
        <v>9</v>
      </c>
    </row>
    <row r="9" ht="33" customHeight="1">
      <c r="A9" s="140" t="s">
        <v>10</v>
      </c>
    </row>
    <row r="10" s="137" customFormat="1" ht="33" customHeight="1">
      <c r="A10" s="139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4"/>
  <sheetViews>
    <sheetView showGridLines="0" zoomScaleSheetLayoutView="100" workbookViewId="0" topLeftCell="A22">
      <selection activeCell="A23" sqref="A23"/>
    </sheetView>
  </sheetViews>
  <sheetFormatPr defaultColWidth="9.00390625" defaultRowHeight="15"/>
  <cols>
    <col min="1" max="1" width="93.00390625" style="129" customWidth="1"/>
    <col min="2" max="16384" width="9.00390625" style="129" customWidth="1"/>
  </cols>
  <sheetData>
    <row r="2" ht="54">
      <c r="A2" s="130" t="s">
        <v>12</v>
      </c>
    </row>
    <row r="3" ht="29.25" customHeight="1">
      <c r="A3" s="131"/>
    </row>
    <row r="4" ht="29.25" customHeight="1">
      <c r="A4" s="132" t="s">
        <v>13</v>
      </c>
    </row>
    <row r="5" ht="29.25" customHeight="1">
      <c r="A5" s="133" t="s">
        <v>14</v>
      </c>
    </row>
    <row r="6" ht="29.25" customHeight="1">
      <c r="A6" s="134" t="s">
        <v>15</v>
      </c>
    </row>
    <row r="7" ht="29.25" customHeight="1">
      <c r="A7" s="132" t="s">
        <v>16</v>
      </c>
    </row>
    <row r="8" ht="50.25" customHeight="1">
      <c r="A8" s="133" t="s">
        <v>17</v>
      </c>
    </row>
    <row r="9" ht="29.25" customHeight="1">
      <c r="A9" s="132" t="s">
        <v>18</v>
      </c>
    </row>
    <row r="10" ht="29.25" customHeight="1">
      <c r="A10" s="134" t="s">
        <v>19</v>
      </c>
    </row>
    <row r="11" ht="29.25" customHeight="1">
      <c r="A11" s="133" t="s">
        <v>20</v>
      </c>
    </row>
    <row r="12" ht="29.25" customHeight="1">
      <c r="A12" s="133" t="s">
        <v>21</v>
      </c>
    </row>
    <row r="13" ht="60" customHeight="1">
      <c r="A13" s="133" t="s">
        <v>22</v>
      </c>
    </row>
    <row r="14" ht="29.25" customHeight="1">
      <c r="A14" s="132" t="s">
        <v>23</v>
      </c>
    </row>
    <row r="15" ht="78" customHeight="1">
      <c r="A15" s="133" t="s">
        <v>24</v>
      </c>
    </row>
    <row r="16" ht="29.25" customHeight="1">
      <c r="A16" s="133" t="s">
        <v>25</v>
      </c>
    </row>
    <row r="17" ht="29.25" customHeight="1">
      <c r="A17" s="133" t="s">
        <v>26</v>
      </c>
    </row>
    <row r="18" ht="29.25" customHeight="1">
      <c r="A18" s="133" t="s">
        <v>27</v>
      </c>
    </row>
    <row r="19" ht="29.25" customHeight="1">
      <c r="A19" s="133" t="s">
        <v>28</v>
      </c>
    </row>
    <row r="20" ht="75.75" customHeight="1">
      <c r="A20" s="133" t="s">
        <v>29</v>
      </c>
    </row>
    <row r="21" ht="29.25" customHeight="1">
      <c r="A21" s="133" t="s">
        <v>30</v>
      </c>
    </row>
    <row r="22" ht="29.25" customHeight="1">
      <c r="A22" s="133" t="s">
        <v>31</v>
      </c>
    </row>
    <row r="23" ht="29.25" customHeight="1">
      <c r="A23" s="132" t="s">
        <v>32</v>
      </c>
    </row>
    <row r="24" ht="107.25" customHeight="1">
      <c r="A24" s="133" t="s">
        <v>33</v>
      </c>
    </row>
    <row r="25" ht="29.25" customHeight="1">
      <c r="A25" s="133" t="s">
        <v>25</v>
      </c>
    </row>
    <row r="26" ht="29.25" customHeight="1">
      <c r="A26" s="133" t="s">
        <v>34</v>
      </c>
    </row>
    <row r="27" ht="29.25" customHeight="1">
      <c r="A27" s="133" t="s">
        <v>35</v>
      </c>
    </row>
    <row r="28" ht="29.25" customHeight="1">
      <c r="A28" s="133" t="s">
        <v>36</v>
      </c>
    </row>
    <row r="29" ht="80.25" customHeight="1">
      <c r="A29" s="133" t="s">
        <v>37</v>
      </c>
    </row>
    <row r="30" ht="29.25" customHeight="1">
      <c r="A30" s="133" t="s">
        <v>30</v>
      </c>
    </row>
    <row r="31" ht="29.25" customHeight="1">
      <c r="A31" s="133" t="s">
        <v>31</v>
      </c>
    </row>
    <row r="32" ht="29.25" customHeight="1">
      <c r="A32" s="132" t="s">
        <v>38</v>
      </c>
    </row>
    <row r="33" ht="29.25" customHeight="1">
      <c r="A33" s="132" t="s">
        <v>39</v>
      </c>
    </row>
    <row r="34" ht="29.25" customHeight="1">
      <c r="A34" s="135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pane xSplit="3" ySplit="11" topLeftCell="D12" activePane="bottomRight" state="frozen"/>
      <selection pane="bottomRight" activeCell="L2" sqref="L2"/>
    </sheetView>
  </sheetViews>
  <sheetFormatPr defaultColWidth="11.00390625" defaultRowHeight="15"/>
  <cols>
    <col min="1" max="1" width="24.7109375" style="70" customWidth="1"/>
    <col min="2" max="2" width="22.140625" style="70" customWidth="1"/>
    <col min="3" max="3" width="23.57421875" style="70" customWidth="1"/>
    <col min="4" max="4" width="29.28125" style="70" customWidth="1"/>
    <col min="5" max="5" width="23.421875" style="72" customWidth="1"/>
    <col min="6" max="6" width="14.28125" style="72" customWidth="1"/>
    <col min="7" max="7" width="13.28125" style="72" customWidth="1"/>
    <col min="8" max="8" width="11.8515625" style="72" customWidth="1"/>
    <col min="9" max="9" width="18.421875" style="70" customWidth="1"/>
    <col min="10" max="16384" width="11.00390625" style="70" customWidth="1"/>
  </cols>
  <sheetData>
    <row r="1" spans="1:9" s="70" customFormat="1" ht="64.5" customHeight="1">
      <c r="A1" s="73" t="s">
        <v>41</v>
      </c>
      <c r="B1" s="73"/>
      <c r="C1" s="73"/>
      <c r="D1" s="73"/>
      <c r="E1" s="73"/>
      <c r="F1" s="73"/>
      <c r="G1" s="73"/>
      <c r="H1" s="73"/>
      <c r="I1" s="73"/>
    </row>
    <row r="2" spans="1:9" s="70" customFormat="1" ht="30" customHeight="1">
      <c r="A2" s="74" t="s">
        <v>42</v>
      </c>
      <c r="B2" s="75" t="s">
        <v>43</v>
      </c>
      <c r="C2" s="76"/>
      <c r="D2" s="76"/>
      <c r="E2" s="76"/>
      <c r="F2" s="76"/>
      <c r="G2" s="76"/>
      <c r="H2" s="76"/>
      <c r="I2" s="87"/>
    </row>
    <row r="3" spans="1:9" s="70" customFormat="1" ht="26.25" customHeight="1">
      <c r="A3" s="77" t="s">
        <v>44</v>
      </c>
      <c r="B3" s="78"/>
      <c r="C3" s="78" t="s">
        <v>45</v>
      </c>
      <c r="D3" s="79" t="s">
        <v>46</v>
      </c>
      <c r="E3" s="80" t="s">
        <v>47</v>
      </c>
      <c r="F3" s="81" t="s">
        <v>48</v>
      </c>
      <c r="G3" s="82"/>
      <c r="H3" s="83" t="s">
        <v>49</v>
      </c>
      <c r="I3" s="124" t="s">
        <v>50</v>
      </c>
    </row>
    <row r="4" spans="1:9" s="70" customFormat="1" ht="23.25" customHeight="1">
      <c r="A4" s="84"/>
      <c r="B4" s="85" t="s">
        <v>51</v>
      </c>
      <c r="C4" s="78">
        <v>598.12</v>
      </c>
      <c r="D4" s="78">
        <v>2312.58</v>
      </c>
      <c r="E4" s="78">
        <v>2281.28</v>
      </c>
      <c r="F4" s="86">
        <f>E4/D4</f>
        <v>0.9864653330911797</v>
      </c>
      <c r="G4" s="87"/>
      <c r="H4" s="88">
        <v>10</v>
      </c>
      <c r="I4" s="124">
        <v>9.8</v>
      </c>
    </row>
    <row r="5" spans="1:9" s="70" customFormat="1" ht="23.25" customHeight="1">
      <c r="A5" s="84"/>
      <c r="B5" s="89" t="s">
        <v>52</v>
      </c>
      <c r="C5" s="90">
        <v>590.72</v>
      </c>
      <c r="D5" s="90">
        <v>597.57</v>
      </c>
      <c r="E5" s="90">
        <v>597.57</v>
      </c>
      <c r="F5" s="86">
        <f>E5/D5</f>
        <v>1</v>
      </c>
      <c r="G5" s="87"/>
      <c r="H5" s="88" t="s">
        <v>53</v>
      </c>
      <c r="I5" s="88" t="s">
        <v>53</v>
      </c>
    </row>
    <row r="6" spans="1:9" s="70" customFormat="1" ht="23.25" customHeight="1">
      <c r="A6" s="91"/>
      <c r="B6" s="89" t="s">
        <v>54</v>
      </c>
      <c r="C6" s="90">
        <v>7.4</v>
      </c>
      <c r="D6" s="92">
        <v>1715.01</v>
      </c>
      <c r="E6" s="92">
        <v>1683.71</v>
      </c>
      <c r="F6" s="86">
        <v>0.9873999999999999</v>
      </c>
      <c r="G6" s="87"/>
      <c r="H6" s="88" t="s">
        <v>53</v>
      </c>
      <c r="I6" s="88" t="s">
        <v>53</v>
      </c>
    </row>
    <row r="7" spans="1:9" s="70" customFormat="1" ht="23.25" customHeight="1">
      <c r="A7" s="78" t="s">
        <v>55</v>
      </c>
      <c r="B7" s="77" t="s">
        <v>56</v>
      </c>
      <c r="C7" s="77"/>
      <c r="D7" s="77"/>
      <c r="E7" s="78" t="s">
        <v>57</v>
      </c>
      <c r="F7" s="78"/>
      <c r="G7" s="78"/>
      <c r="H7" s="78"/>
      <c r="I7" s="78"/>
    </row>
    <row r="8" spans="1:9" s="70" customFormat="1" ht="23.25" customHeight="1">
      <c r="A8" s="81"/>
      <c r="B8" s="89" t="s">
        <v>58</v>
      </c>
      <c r="C8" s="89"/>
      <c r="D8" s="89"/>
      <c r="E8" s="76" t="s">
        <v>59</v>
      </c>
      <c r="F8" s="76"/>
      <c r="G8" s="76"/>
      <c r="H8" s="76"/>
      <c r="I8" s="125"/>
    </row>
    <row r="9" spans="1:9" s="70" customFormat="1" ht="23.25" customHeight="1">
      <c r="A9" s="81"/>
      <c r="B9" s="89" t="s">
        <v>60</v>
      </c>
      <c r="C9" s="89"/>
      <c r="D9" s="89"/>
      <c r="E9" s="76" t="s">
        <v>61</v>
      </c>
      <c r="F9" s="76"/>
      <c r="G9" s="76"/>
      <c r="H9" s="76"/>
      <c r="I9" s="125"/>
    </row>
    <row r="10" spans="1:9" s="70" customFormat="1" ht="23.25" customHeight="1">
      <c r="A10" s="81"/>
      <c r="B10" s="89" t="s">
        <v>62</v>
      </c>
      <c r="C10" s="89"/>
      <c r="D10" s="89"/>
      <c r="E10" s="76" t="s">
        <v>63</v>
      </c>
      <c r="F10" s="76"/>
      <c r="G10" s="76"/>
      <c r="H10" s="76"/>
      <c r="I10" s="125"/>
    </row>
    <row r="11" spans="1:9" s="70" customFormat="1" ht="42" customHeight="1">
      <c r="A11" s="93" t="s">
        <v>64</v>
      </c>
      <c r="B11" s="78" t="s">
        <v>65</v>
      </c>
      <c r="C11" s="78" t="s">
        <v>66</v>
      </c>
      <c r="D11" s="78" t="s">
        <v>67</v>
      </c>
      <c r="E11" s="78" t="s">
        <v>68</v>
      </c>
      <c r="F11" s="78" t="s">
        <v>69</v>
      </c>
      <c r="G11" s="78" t="s">
        <v>49</v>
      </c>
      <c r="H11" s="78" t="s">
        <v>50</v>
      </c>
      <c r="I11" s="78" t="s">
        <v>70</v>
      </c>
    </row>
    <row r="12" spans="1:9" s="70" customFormat="1" ht="27" customHeight="1">
      <c r="A12" s="93"/>
      <c r="B12" s="94" t="s">
        <v>71</v>
      </c>
      <c r="C12" s="94" t="s">
        <v>72</v>
      </c>
      <c r="D12" s="89" t="s">
        <v>73</v>
      </c>
      <c r="E12" s="95" t="s">
        <v>74</v>
      </c>
      <c r="F12" s="95">
        <v>0.9758</v>
      </c>
      <c r="G12" s="96">
        <v>2</v>
      </c>
      <c r="H12" s="96">
        <v>2</v>
      </c>
      <c r="I12" s="126"/>
    </row>
    <row r="13" spans="1:9" s="70" customFormat="1" ht="27" customHeight="1">
      <c r="A13" s="93"/>
      <c r="B13" s="94"/>
      <c r="C13" s="94"/>
      <c r="D13" s="89" t="s">
        <v>75</v>
      </c>
      <c r="E13" s="95" t="s">
        <v>74</v>
      </c>
      <c r="F13" s="95">
        <v>0.9873999999999999</v>
      </c>
      <c r="G13" s="96">
        <v>2</v>
      </c>
      <c r="H13" s="96">
        <v>2</v>
      </c>
      <c r="I13" s="126"/>
    </row>
    <row r="14" spans="1:9" s="70" customFormat="1" ht="27" customHeight="1">
      <c r="A14" s="93"/>
      <c r="B14" s="94"/>
      <c r="C14" s="94"/>
      <c r="D14" s="89" t="s">
        <v>76</v>
      </c>
      <c r="E14" s="95" t="s">
        <v>77</v>
      </c>
      <c r="F14" s="95">
        <v>0.012</v>
      </c>
      <c r="G14" s="96">
        <v>2</v>
      </c>
      <c r="H14" s="96">
        <v>2</v>
      </c>
      <c r="I14" s="126"/>
    </row>
    <row r="15" spans="1:9" s="70" customFormat="1" ht="27" customHeight="1">
      <c r="A15" s="93"/>
      <c r="B15" s="94"/>
      <c r="C15" s="94"/>
      <c r="D15" s="97" t="s">
        <v>78</v>
      </c>
      <c r="E15" s="95" t="s">
        <v>79</v>
      </c>
      <c r="F15" s="95">
        <v>0.016</v>
      </c>
      <c r="G15" s="96">
        <v>2</v>
      </c>
      <c r="H15" s="96">
        <v>2</v>
      </c>
      <c r="I15" s="126"/>
    </row>
    <row r="16" spans="1:9" s="70" customFormat="1" ht="27" customHeight="1">
      <c r="A16" s="93"/>
      <c r="B16" s="94"/>
      <c r="C16" s="94" t="s">
        <v>80</v>
      </c>
      <c r="D16" s="89" t="s">
        <v>81</v>
      </c>
      <c r="E16" s="94" t="s">
        <v>82</v>
      </c>
      <c r="F16" s="94" t="s">
        <v>82</v>
      </c>
      <c r="G16" s="96">
        <v>2</v>
      </c>
      <c r="H16" s="96">
        <v>2</v>
      </c>
      <c r="I16" s="85"/>
    </row>
    <row r="17" spans="1:9" s="70" customFormat="1" ht="27" customHeight="1">
      <c r="A17" s="93"/>
      <c r="B17" s="94"/>
      <c r="C17" s="94"/>
      <c r="D17" s="89" t="s">
        <v>83</v>
      </c>
      <c r="E17" s="94" t="s">
        <v>84</v>
      </c>
      <c r="F17" s="94" t="s">
        <v>84</v>
      </c>
      <c r="G17" s="96">
        <v>2</v>
      </c>
      <c r="H17" s="96">
        <v>2</v>
      </c>
      <c r="I17" s="85"/>
    </row>
    <row r="18" spans="1:9" s="70" customFormat="1" ht="27" customHeight="1">
      <c r="A18" s="93"/>
      <c r="B18" s="94"/>
      <c r="C18" s="94" t="s">
        <v>85</v>
      </c>
      <c r="D18" s="89" t="s">
        <v>86</v>
      </c>
      <c r="E18" s="94" t="s">
        <v>84</v>
      </c>
      <c r="F18" s="94" t="s">
        <v>84</v>
      </c>
      <c r="G18" s="96">
        <v>2</v>
      </c>
      <c r="H18" s="96">
        <v>2</v>
      </c>
      <c r="I18" s="85"/>
    </row>
    <row r="19" spans="1:9" s="70" customFormat="1" ht="27" customHeight="1">
      <c r="A19" s="93"/>
      <c r="B19" s="94"/>
      <c r="C19" s="94" t="s">
        <v>87</v>
      </c>
      <c r="D19" s="89" t="s">
        <v>88</v>
      </c>
      <c r="E19" s="94" t="s">
        <v>84</v>
      </c>
      <c r="F19" s="94" t="s">
        <v>84</v>
      </c>
      <c r="G19" s="96">
        <v>2</v>
      </c>
      <c r="H19" s="96">
        <v>2</v>
      </c>
      <c r="I19" s="85"/>
    </row>
    <row r="20" spans="1:9" s="70" customFormat="1" ht="27" customHeight="1">
      <c r="A20" s="93"/>
      <c r="B20" s="94"/>
      <c r="C20" s="94" t="s">
        <v>89</v>
      </c>
      <c r="D20" s="89" t="s">
        <v>90</v>
      </c>
      <c r="E20" s="95" t="s">
        <v>91</v>
      </c>
      <c r="F20" s="95">
        <v>0.01</v>
      </c>
      <c r="G20" s="96">
        <v>1</v>
      </c>
      <c r="H20" s="96">
        <v>1</v>
      </c>
      <c r="I20" s="126"/>
    </row>
    <row r="21" spans="1:9" s="70" customFormat="1" ht="27" customHeight="1">
      <c r="A21" s="93"/>
      <c r="B21" s="94"/>
      <c r="C21" s="94" t="s">
        <v>92</v>
      </c>
      <c r="D21" s="89" t="s">
        <v>93</v>
      </c>
      <c r="E21" s="94" t="s">
        <v>82</v>
      </c>
      <c r="F21" s="94" t="s">
        <v>82</v>
      </c>
      <c r="G21" s="96">
        <v>3</v>
      </c>
      <c r="H21" s="94">
        <v>3</v>
      </c>
      <c r="I21" s="85"/>
    </row>
    <row r="22" spans="1:9" s="70" customFormat="1" ht="28.5" customHeight="1">
      <c r="A22" s="98" t="s">
        <v>64</v>
      </c>
      <c r="B22" s="99" t="s">
        <v>94</v>
      </c>
      <c r="C22" s="100" t="s">
        <v>95</v>
      </c>
      <c r="D22" s="101" t="s">
        <v>96</v>
      </c>
      <c r="E22" s="102" t="s">
        <v>97</v>
      </c>
      <c r="F22" s="103">
        <v>1.0622</v>
      </c>
      <c r="G22" s="102">
        <v>10</v>
      </c>
      <c r="H22" s="102">
        <v>10</v>
      </c>
      <c r="I22" s="127"/>
    </row>
    <row r="23" spans="1:9" s="70" customFormat="1" ht="28.5" customHeight="1">
      <c r="A23" s="104"/>
      <c r="B23" s="99"/>
      <c r="C23" s="100"/>
      <c r="D23" s="89" t="s">
        <v>98</v>
      </c>
      <c r="E23" s="95">
        <v>1</v>
      </c>
      <c r="F23" s="95">
        <v>1</v>
      </c>
      <c r="G23" s="94">
        <v>10</v>
      </c>
      <c r="H23" s="94">
        <v>10</v>
      </c>
      <c r="I23" s="85"/>
    </row>
    <row r="24" spans="1:9" s="70" customFormat="1" ht="28.5" customHeight="1">
      <c r="A24" s="104"/>
      <c r="B24" s="99"/>
      <c r="C24" s="100"/>
      <c r="D24" s="89" t="s">
        <v>99</v>
      </c>
      <c r="E24" s="94" t="s">
        <v>100</v>
      </c>
      <c r="F24" s="94" t="s">
        <v>100</v>
      </c>
      <c r="G24" s="94">
        <v>5</v>
      </c>
      <c r="H24" s="94">
        <v>5</v>
      </c>
      <c r="I24" s="85"/>
    </row>
    <row r="25" spans="1:9" s="70" customFormat="1" ht="27" customHeight="1">
      <c r="A25" s="104"/>
      <c r="B25" s="99"/>
      <c r="C25" s="94" t="s">
        <v>101</v>
      </c>
      <c r="D25" s="89" t="s">
        <v>102</v>
      </c>
      <c r="E25" s="94" t="s">
        <v>103</v>
      </c>
      <c r="F25" s="94" t="s">
        <v>103</v>
      </c>
      <c r="G25" s="94">
        <v>10</v>
      </c>
      <c r="H25" s="94">
        <v>10</v>
      </c>
      <c r="I25" s="85"/>
    </row>
    <row r="26" spans="1:9" s="70" customFormat="1" ht="27" customHeight="1">
      <c r="A26" s="104"/>
      <c r="B26" s="99"/>
      <c r="C26" s="94"/>
      <c r="D26" s="89" t="s">
        <v>104</v>
      </c>
      <c r="E26" s="94" t="s">
        <v>105</v>
      </c>
      <c r="F26" s="94" t="s">
        <v>105</v>
      </c>
      <c r="G26" s="94">
        <v>10</v>
      </c>
      <c r="H26" s="94">
        <v>10</v>
      </c>
      <c r="I26" s="85"/>
    </row>
    <row r="27" spans="1:9" s="70" customFormat="1" ht="23.25" customHeight="1">
      <c r="A27" s="104"/>
      <c r="B27" s="105"/>
      <c r="C27" s="106" t="s">
        <v>106</v>
      </c>
      <c r="D27" s="107" t="s">
        <v>107</v>
      </c>
      <c r="E27" s="94" t="s">
        <v>108</v>
      </c>
      <c r="F27" s="94" t="s">
        <v>108</v>
      </c>
      <c r="G27" s="108">
        <v>5</v>
      </c>
      <c r="H27" s="108">
        <v>5</v>
      </c>
      <c r="I27" s="85"/>
    </row>
    <row r="28" spans="1:9" s="70" customFormat="1" ht="23.25" customHeight="1">
      <c r="A28" s="104"/>
      <c r="B28" s="109" t="s">
        <v>109</v>
      </c>
      <c r="C28" s="110" t="s">
        <v>110</v>
      </c>
      <c r="D28" s="111" t="s">
        <v>111</v>
      </c>
      <c r="E28" s="94" t="s">
        <v>112</v>
      </c>
      <c r="F28" s="94" t="s">
        <v>113</v>
      </c>
      <c r="G28" s="94">
        <v>2</v>
      </c>
      <c r="H28" s="94">
        <v>2</v>
      </c>
      <c r="I28" s="85"/>
    </row>
    <row r="29" spans="1:9" s="70" customFormat="1" ht="23.25" customHeight="1">
      <c r="A29" s="104"/>
      <c r="B29" s="99"/>
      <c r="C29" s="112" t="s">
        <v>114</v>
      </c>
      <c r="D29" s="111" t="s">
        <v>115</v>
      </c>
      <c r="E29" s="94" t="s">
        <v>116</v>
      </c>
      <c r="F29" s="94" t="s">
        <v>116</v>
      </c>
      <c r="G29" s="94">
        <v>2</v>
      </c>
      <c r="H29" s="94">
        <v>2</v>
      </c>
      <c r="I29" s="85"/>
    </row>
    <row r="30" spans="1:9" s="70" customFormat="1" ht="23.25" customHeight="1">
      <c r="A30" s="104"/>
      <c r="B30" s="99"/>
      <c r="C30" s="112" t="s">
        <v>117</v>
      </c>
      <c r="D30" s="111" t="s">
        <v>118</v>
      </c>
      <c r="E30" s="113" t="s">
        <v>97</v>
      </c>
      <c r="F30" s="113">
        <v>1</v>
      </c>
      <c r="G30" s="96">
        <v>2</v>
      </c>
      <c r="H30" s="96">
        <v>2</v>
      </c>
      <c r="I30" s="126"/>
    </row>
    <row r="31" spans="1:9" s="70" customFormat="1" ht="23.25" customHeight="1">
      <c r="A31" s="104"/>
      <c r="B31" s="99"/>
      <c r="C31" s="112" t="s">
        <v>119</v>
      </c>
      <c r="D31" s="111" t="s">
        <v>120</v>
      </c>
      <c r="E31" s="94" t="s">
        <v>113</v>
      </c>
      <c r="F31" s="94" t="s">
        <v>113</v>
      </c>
      <c r="G31" s="94">
        <v>2</v>
      </c>
      <c r="H31" s="94">
        <v>2</v>
      </c>
      <c r="I31" s="85"/>
    </row>
    <row r="32" spans="1:9" s="70" customFormat="1" ht="23.25" customHeight="1">
      <c r="A32" s="104"/>
      <c r="B32" s="99"/>
      <c r="C32" s="114" t="s">
        <v>121</v>
      </c>
      <c r="D32" s="115" t="s">
        <v>122</v>
      </c>
      <c r="E32" s="94" t="s">
        <v>113</v>
      </c>
      <c r="F32" s="94" t="s">
        <v>113</v>
      </c>
      <c r="G32" s="94">
        <v>2</v>
      </c>
      <c r="H32" s="94">
        <v>2</v>
      </c>
      <c r="I32" s="85"/>
    </row>
    <row r="33" spans="1:9" s="70" customFormat="1" ht="23.25" customHeight="1">
      <c r="A33" s="104"/>
      <c r="B33" s="94" t="s">
        <v>123</v>
      </c>
      <c r="C33" s="116" t="s">
        <v>124</v>
      </c>
      <c r="D33" s="115" t="s">
        <v>125</v>
      </c>
      <c r="E33" s="94" t="s">
        <v>97</v>
      </c>
      <c r="F33" s="95">
        <v>0.95</v>
      </c>
      <c r="G33" s="94">
        <v>5</v>
      </c>
      <c r="H33" s="94">
        <v>5</v>
      </c>
      <c r="I33" s="85"/>
    </row>
    <row r="34" spans="1:9" s="70" customFormat="1" ht="23.25" customHeight="1">
      <c r="A34" s="117"/>
      <c r="B34" s="94"/>
      <c r="C34" s="94" t="s">
        <v>126</v>
      </c>
      <c r="D34" s="89" t="s">
        <v>127</v>
      </c>
      <c r="E34" s="94" t="s">
        <v>97</v>
      </c>
      <c r="F34" s="95">
        <v>0.95</v>
      </c>
      <c r="G34" s="94">
        <v>5</v>
      </c>
      <c r="H34" s="94">
        <v>5</v>
      </c>
      <c r="I34" s="85"/>
    </row>
    <row r="35" spans="1:9" s="70" customFormat="1" ht="90.75" customHeight="1">
      <c r="A35" s="81" t="s">
        <v>128</v>
      </c>
      <c r="B35" s="118"/>
      <c r="C35" s="118"/>
      <c r="D35" s="118"/>
      <c r="E35" s="118"/>
      <c r="F35" s="118"/>
      <c r="G35" s="82"/>
      <c r="H35" s="94">
        <v>99.8</v>
      </c>
      <c r="I35" s="85" t="s">
        <v>129</v>
      </c>
    </row>
    <row r="36" spans="1:9" s="70" customFormat="1" ht="23.25" customHeight="1">
      <c r="A36" s="119" t="s">
        <v>130</v>
      </c>
      <c r="B36" s="120"/>
      <c r="C36" s="120"/>
      <c r="D36" s="120"/>
      <c r="E36" s="121"/>
      <c r="F36" s="121"/>
      <c r="G36" s="121"/>
      <c r="H36" s="121"/>
      <c r="I36" s="128"/>
    </row>
    <row r="37" spans="1:9" s="71" customFormat="1" ht="45.75" customHeight="1">
      <c r="A37" s="122" t="s">
        <v>131</v>
      </c>
      <c r="B37" s="122"/>
      <c r="C37" s="122"/>
      <c r="D37" s="122"/>
      <c r="E37" s="123"/>
      <c r="F37" s="123"/>
      <c r="G37" s="123"/>
      <c r="H37" s="123"/>
      <c r="I37" s="122"/>
    </row>
    <row r="38" spans="1:9" s="71" customFormat="1" ht="42.75" customHeight="1">
      <c r="A38" s="122" t="s">
        <v>132</v>
      </c>
      <c r="B38" s="122"/>
      <c r="C38" s="122"/>
      <c r="D38" s="122"/>
      <c r="E38" s="123"/>
      <c r="F38" s="123"/>
      <c r="G38" s="123"/>
      <c r="H38" s="123"/>
      <c r="I38" s="122"/>
    </row>
  </sheetData>
  <sheetProtection/>
  <mergeCells count="30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A35:G35"/>
    <mergeCell ref="A36:I36"/>
    <mergeCell ref="A37:I37"/>
    <mergeCell ref="A38:I38"/>
    <mergeCell ref="A3:A6"/>
    <mergeCell ref="A7:A10"/>
    <mergeCell ref="A11:A21"/>
    <mergeCell ref="A22:A34"/>
    <mergeCell ref="B12:B21"/>
    <mergeCell ref="B22:B27"/>
    <mergeCell ref="B28:B32"/>
    <mergeCell ref="B33:B34"/>
    <mergeCell ref="C12:C15"/>
    <mergeCell ref="C16:C17"/>
    <mergeCell ref="C22:C24"/>
    <mergeCell ref="C25:C26"/>
  </mergeCells>
  <printOptions/>
  <pageMargins left="0.7513888888888889" right="0.7513888888888889" top="1" bottom="1" header="0.5" footer="0.5"/>
  <pageSetup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D16" sqref="D16"/>
    </sheetView>
  </sheetViews>
  <sheetFormatPr defaultColWidth="9.00390625" defaultRowHeight="15"/>
  <cols>
    <col min="1" max="1" width="8.140625" style="25" customWidth="1"/>
    <col min="2" max="2" width="28.7109375" style="0" customWidth="1"/>
    <col min="3" max="3" width="22.8515625" style="0" customWidth="1"/>
    <col min="4" max="4" width="12.57421875" style="0" customWidth="1"/>
    <col min="5" max="6" width="13.28125" style="0" customWidth="1"/>
    <col min="7" max="11" width="12.57421875" style="0" customWidth="1"/>
  </cols>
  <sheetData>
    <row r="1" spans="1:11" ht="57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3" customFormat="1" ht="30" customHeight="1">
      <c r="A2" s="63" t="s">
        <v>134</v>
      </c>
      <c r="B2" s="64" t="s">
        <v>135</v>
      </c>
      <c r="C2" s="65" t="s">
        <v>136</v>
      </c>
      <c r="D2" s="64" t="s">
        <v>137</v>
      </c>
      <c r="E2" s="64"/>
      <c r="F2" s="64"/>
      <c r="G2" s="64"/>
      <c r="H2" s="64"/>
      <c r="I2" s="64"/>
      <c r="J2" s="63" t="s">
        <v>138</v>
      </c>
      <c r="K2" s="63" t="s">
        <v>139</v>
      </c>
    </row>
    <row r="3" spans="1:11" s="23" customFormat="1" ht="30" customHeight="1">
      <c r="A3" s="66"/>
      <c r="B3" s="64"/>
      <c r="C3" s="65"/>
      <c r="D3" s="64" t="s">
        <v>46</v>
      </c>
      <c r="E3" s="64"/>
      <c r="F3" s="64"/>
      <c r="G3" s="64"/>
      <c r="H3" s="64" t="s">
        <v>140</v>
      </c>
      <c r="I3" s="64" t="s">
        <v>141</v>
      </c>
      <c r="J3" s="66"/>
      <c r="K3" s="66"/>
    </row>
    <row r="4" spans="1:11" s="23" customFormat="1" ht="30" customHeight="1">
      <c r="A4" s="67"/>
      <c r="B4" s="64"/>
      <c r="C4" s="65"/>
      <c r="D4" s="65" t="s">
        <v>142</v>
      </c>
      <c r="E4" s="64" t="s">
        <v>143</v>
      </c>
      <c r="F4" s="64" t="s">
        <v>144</v>
      </c>
      <c r="G4" s="64" t="s">
        <v>145</v>
      </c>
      <c r="H4" s="64"/>
      <c r="I4" s="65"/>
      <c r="J4" s="67"/>
      <c r="K4" s="66"/>
    </row>
    <row r="5" spans="1:11" s="24" customFormat="1" ht="30" customHeight="1">
      <c r="A5" s="35">
        <v>1</v>
      </c>
      <c r="B5" s="36" t="s">
        <v>146</v>
      </c>
      <c r="C5" s="38" t="s">
        <v>43</v>
      </c>
      <c r="D5" s="38">
        <f>E5+F5+G5</f>
        <v>1681.54</v>
      </c>
      <c r="E5" s="68">
        <v>1487.6</v>
      </c>
      <c r="F5" s="68">
        <v>193.94</v>
      </c>
      <c r="G5" s="68"/>
      <c r="H5" s="38">
        <v>1672.54</v>
      </c>
      <c r="I5" s="69">
        <f>H5/D5</f>
        <v>0.9946477633597773</v>
      </c>
      <c r="J5" s="38">
        <v>99.9</v>
      </c>
      <c r="K5" s="38"/>
    </row>
    <row r="6" spans="1:11" ht="30" customHeight="1">
      <c r="A6" s="35"/>
      <c r="B6" s="39"/>
      <c r="C6" s="39"/>
      <c r="D6" s="39"/>
      <c r="E6" s="21"/>
      <c r="F6" s="21"/>
      <c r="G6" s="21"/>
      <c r="H6" s="21"/>
      <c r="I6" s="21"/>
      <c r="J6" s="21"/>
      <c r="K6" s="21"/>
    </row>
    <row r="7" spans="1:11" ht="30" customHeight="1">
      <c r="A7" s="35"/>
      <c r="B7" s="39"/>
      <c r="C7" s="39"/>
      <c r="D7" s="39"/>
      <c r="E7" s="21"/>
      <c r="F7" s="21"/>
      <c r="G7" s="21"/>
      <c r="H7" s="21"/>
      <c r="I7" s="21"/>
      <c r="J7" s="21"/>
      <c r="K7" s="21"/>
    </row>
    <row r="8" spans="1:11" ht="30" customHeight="1">
      <c r="A8" s="35"/>
      <c r="B8" s="39"/>
      <c r="C8" s="39"/>
      <c r="D8" s="39"/>
      <c r="E8" s="21"/>
      <c r="F8" s="21"/>
      <c r="G8" s="21"/>
      <c r="H8" s="21"/>
      <c r="I8" s="21"/>
      <c r="J8" s="21"/>
      <c r="K8" s="21"/>
    </row>
    <row r="9" spans="1:11" ht="30" customHeight="1">
      <c r="A9" s="35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30" customHeight="1">
      <c r="A10" s="35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30" customHeight="1">
      <c r="A11" s="35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30" customHeight="1">
      <c r="A12" s="35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30" customHeight="1">
      <c r="A13" s="35"/>
      <c r="B13" s="39" t="s">
        <v>147</v>
      </c>
      <c r="C13" s="21"/>
      <c r="D13" s="38">
        <f>E13+F13+G13</f>
        <v>1681.54</v>
      </c>
      <c r="E13" s="68">
        <v>1487.6</v>
      </c>
      <c r="F13" s="68">
        <v>193.94</v>
      </c>
      <c r="G13" s="68"/>
      <c r="H13" s="38">
        <v>1672.54</v>
      </c>
      <c r="I13" s="69">
        <f>H13/D13</f>
        <v>0.9946477633597773</v>
      </c>
      <c r="J13" s="38">
        <v>99.9</v>
      </c>
      <c r="K13" s="21"/>
    </row>
  </sheetData>
  <sheetProtection/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/>
  <pageMargins left="0.75" right="0.75" top="1" bottom="1" header="0.5" footer="0.5"/>
  <pageSetup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3">
      <selection activeCell="Q23" sqref="Q23"/>
    </sheetView>
  </sheetViews>
  <sheetFormatPr defaultColWidth="9.00390625" defaultRowHeight="15"/>
  <cols>
    <col min="1" max="1" width="5.28125" style="44" customWidth="1"/>
    <col min="2" max="2" width="9.00390625" style="44" customWidth="1"/>
    <col min="3" max="3" width="8.00390625" style="44" customWidth="1"/>
    <col min="4" max="4" width="9.00390625" style="44" customWidth="1"/>
    <col min="5" max="5" width="10.7109375" style="44" customWidth="1"/>
    <col min="6" max="6" width="2.421875" style="44" customWidth="1"/>
    <col min="7" max="7" width="10.8515625" style="44" customWidth="1"/>
    <col min="8" max="8" width="10.140625" style="44" customWidth="1"/>
    <col min="9" max="9" width="5.8515625" style="44" customWidth="1"/>
    <col min="10" max="10" width="0.85546875" style="44" customWidth="1"/>
    <col min="11" max="11" width="6.57421875" style="44" customWidth="1"/>
    <col min="12" max="12" width="0.9921875" style="44" customWidth="1"/>
    <col min="13" max="13" width="6.8515625" style="44" customWidth="1"/>
    <col min="14" max="14" width="12.8515625" style="44" customWidth="1"/>
    <col min="15" max="16384" width="9.00390625" style="44" customWidth="1"/>
  </cols>
  <sheetData>
    <row r="1" spans="1:14" ht="42" customHeight="1">
      <c r="A1" s="45" t="s">
        <v>148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>
      <c r="A2" s="46" t="s">
        <v>135</v>
      </c>
      <c r="B2" s="46"/>
      <c r="C2" s="47" t="s">
        <v>146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 customHeight="1">
      <c r="A3" s="46" t="s">
        <v>136</v>
      </c>
      <c r="B3" s="46"/>
      <c r="C3" s="46" t="s">
        <v>43</v>
      </c>
      <c r="D3" s="46"/>
      <c r="E3" s="46"/>
      <c r="F3" s="46"/>
      <c r="G3" s="46"/>
      <c r="H3" s="46" t="s">
        <v>149</v>
      </c>
      <c r="I3" s="46"/>
      <c r="J3" s="46" t="s">
        <v>43</v>
      </c>
      <c r="K3" s="46"/>
      <c r="L3" s="46"/>
      <c r="M3" s="46"/>
      <c r="N3" s="46"/>
    </row>
    <row r="4" spans="1:14" ht="15" customHeight="1">
      <c r="A4" s="46" t="s">
        <v>137</v>
      </c>
      <c r="B4" s="46"/>
      <c r="C4" s="46"/>
      <c r="D4" s="46"/>
      <c r="E4" s="46" t="s">
        <v>45</v>
      </c>
      <c r="F4" s="46" t="s">
        <v>150</v>
      </c>
      <c r="G4" s="46"/>
      <c r="H4" s="46" t="s">
        <v>151</v>
      </c>
      <c r="I4" s="46"/>
      <c r="J4" s="46" t="s">
        <v>49</v>
      </c>
      <c r="K4" s="46"/>
      <c r="L4" s="46" t="s">
        <v>152</v>
      </c>
      <c r="M4" s="46"/>
      <c r="N4" s="46" t="s">
        <v>50</v>
      </c>
    </row>
    <row r="5" spans="1:14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>
      <c r="A6" s="46"/>
      <c r="B6" s="46"/>
      <c r="C6" s="48" t="s">
        <v>153</v>
      </c>
      <c r="D6" s="48"/>
      <c r="E6" s="46">
        <v>193.94</v>
      </c>
      <c r="F6" s="46">
        <v>1681.54</v>
      </c>
      <c r="G6" s="46"/>
      <c r="H6" s="46">
        <v>1672.54</v>
      </c>
      <c r="I6" s="46"/>
      <c r="J6" s="46">
        <v>10</v>
      </c>
      <c r="K6" s="46"/>
      <c r="L6" s="60">
        <f>H6/(F6)</f>
        <v>0.9946477633597773</v>
      </c>
      <c r="M6" s="60"/>
      <c r="N6" s="47">
        <v>9.9</v>
      </c>
    </row>
    <row r="7" spans="1:14" ht="15" customHeight="1">
      <c r="A7" s="46"/>
      <c r="B7" s="46"/>
      <c r="C7" s="46" t="s">
        <v>154</v>
      </c>
      <c r="D7" s="46"/>
      <c r="E7" s="46"/>
      <c r="F7" s="46">
        <v>1487.6</v>
      </c>
      <c r="G7" s="46"/>
      <c r="H7" s="46">
        <v>1487.6</v>
      </c>
      <c r="I7" s="46"/>
      <c r="J7" s="46" t="s">
        <v>53</v>
      </c>
      <c r="K7" s="46"/>
      <c r="L7" s="46"/>
      <c r="M7" s="46"/>
      <c r="N7" s="46" t="s">
        <v>53</v>
      </c>
    </row>
    <row r="8" spans="1:14" ht="15" customHeight="1">
      <c r="A8" s="46"/>
      <c r="B8" s="46"/>
      <c r="C8" s="46" t="s">
        <v>155</v>
      </c>
      <c r="D8" s="46"/>
      <c r="E8" s="46">
        <v>193.94</v>
      </c>
      <c r="F8" s="46"/>
      <c r="G8" s="46"/>
      <c r="H8" s="46">
        <v>184.47</v>
      </c>
      <c r="I8" s="46"/>
      <c r="J8" s="46" t="s">
        <v>53</v>
      </c>
      <c r="K8" s="46"/>
      <c r="L8" s="46"/>
      <c r="M8" s="46"/>
      <c r="N8" s="46" t="s">
        <v>156</v>
      </c>
    </row>
    <row r="9" spans="1:14" ht="15" customHeight="1">
      <c r="A9" s="46"/>
      <c r="B9" s="46"/>
      <c r="C9" s="46" t="s">
        <v>145</v>
      </c>
      <c r="D9" s="46"/>
      <c r="E9" s="46"/>
      <c r="F9" s="46"/>
      <c r="G9" s="46"/>
      <c r="H9" s="46"/>
      <c r="I9" s="46"/>
      <c r="J9" s="46" t="s">
        <v>53</v>
      </c>
      <c r="K9" s="46"/>
      <c r="L9" s="46"/>
      <c r="M9" s="46"/>
      <c r="N9" s="46" t="s">
        <v>53</v>
      </c>
    </row>
    <row r="10" spans="1:14" ht="15" customHeight="1">
      <c r="A10" s="46" t="s">
        <v>157</v>
      </c>
      <c r="B10" s="46" t="s">
        <v>56</v>
      </c>
      <c r="C10" s="46"/>
      <c r="D10" s="46"/>
      <c r="E10" s="46"/>
      <c r="F10" s="46"/>
      <c r="G10" s="46"/>
      <c r="H10" s="46" t="s">
        <v>158</v>
      </c>
      <c r="I10" s="46"/>
      <c r="J10" s="46"/>
      <c r="K10" s="46"/>
      <c r="L10" s="46"/>
      <c r="M10" s="46"/>
      <c r="N10" s="46"/>
    </row>
    <row r="11" spans="1:14" ht="42" customHeight="1">
      <c r="A11" s="46"/>
      <c r="B11" s="49" t="s">
        <v>159</v>
      </c>
      <c r="C11" s="49"/>
      <c r="D11" s="49"/>
      <c r="E11" s="49"/>
      <c r="F11" s="49"/>
      <c r="G11" s="49"/>
      <c r="H11" s="46" t="s">
        <v>160</v>
      </c>
      <c r="I11" s="46"/>
      <c r="J11" s="46"/>
      <c r="K11" s="46"/>
      <c r="L11" s="46"/>
      <c r="M11" s="46"/>
      <c r="N11" s="46"/>
    </row>
    <row r="12" spans="1:14" ht="18.75" customHeight="1">
      <c r="A12" s="50" t="s">
        <v>161</v>
      </c>
      <c r="B12" s="51" t="s">
        <v>65</v>
      </c>
      <c r="C12" s="51" t="s">
        <v>66</v>
      </c>
      <c r="D12" s="51" t="s">
        <v>67</v>
      </c>
      <c r="E12" s="51"/>
      <c r="F12" s="51"/>
      <c r="G12" s="51" t="s">
        <v>68</v>
      </c>
      <c r="H12" s="51" t="s">
        <v>69</v>
      </c>
      <c r="I12" s="51" t="s">
        <v>49</v>
      </c>
      <c r="J12" s="51"/>
      <c r="K12" s="51" t="s">
        <v>50</v>
      </c>
      <c r="L12" s="51"/>
      <c r="M12" s="51" t="s">
        <v>70</v>
      </c>
      <c r="N12" s="51"/>
    </row>
    <row r="13" spans="1:14" ht="31.5" customHeight="1">
      <c r="A13" s="50"/>
      <c r="B13" s="51" t="s">
        <v>162</v>
      </c>
      <c r="C13" s="51" t="s">
        <v>163</v>
      </c>
      <c r="D13" s="52" t="s">
        <v>164</v>
      </c>
      <c r="E13" s="52"/>
      <c r="F13" s="52"/>
      <c r="G13" s="51" t="s">
        <v>97</v>
      </c>
      <c r="H13" s="53">
        <v>0.9871</v>
      </c>
      <c r="I13" s="51">
        <v>20</v>
      </c>
      <c r="J13" s="51"/>
      <c r="K13" s="51">
        <v>20</v>
      </c>
      <c r="L13" s="51"/>
      <c r="M13" s="51"/>
      <c r="N13" s="51"/>
    </row>
    <row r="14" spans="1:14" ht="31.5" customHeight="1">
      <c r="A14" s="50"/>
      <c r="B14" s="51"/>
      <c r="C14" s="51" t="s">
        <v>165</v>
      </c>
      <c r="D14" s="52" t="s">
        <v>166</v>
      </c>
      <c r="E14" s="52"/>
      <c r="F14" s="52"/>
      <c r="G14" s="54">
        <v>1</v>
      </c>
      <c r="H14" s="54">
        <v>1</v>
      </c>
      <c r="I14" s="51">
        <v>10</v>
      </c>
      <c r="J14" s="51"/>
      <c r="K14" s="51">
        <v>10</v>
      </c>
      <c r="L14" s="51"/>
      <c r="M14" s="51"/>
      <c r="N14" s="51"/>
    </row>
    <row r="15" spans="1:14" ht="31.5" customHeight="1">
      <c r="A15" s="50"/>
      <c r="B15" s="51"/>
      <c r="C15" s="51" t="s">
        <v>167</v>
      </c>
      <c r="D15" s="52" t="s">
        <v>168</v>
      </c>
      <c r="E15" s="52"/>
      <c r="F15" s="52"/>
      <c r="G15" s="51" t="s">
        <v>100</v>
      </c>
      <c r="H15" s="51" t="s">
        <v>100</v>
      </c>
      <c r="I15" s="51">
        <v>10</v>
      </c>
      <c r="J15" s="51"/>
      <c r="K15" s="51">
        <v>10</v>
      </c>
      <c r="L15" s="51"/>
      <c r="M15" s="51"/>
      <c r="N15" s="51"/>
    </row>
    <row r="16" spans="1:14" ht="31.5" customHeight="1">
      <c r="A16" s="50"/>
      <c r="B16" s="51"/>
      <c r="C16" s="51" t="s">
        <v>169</v>
      </c>
      <c r="D16" s="52" t="s">
        <v>170</v>
      </c>
      <c r="E16" s="52"/>
      <c r="F16" s="52"/>
      <c r="G16" s="51" t="s">
        <v>171</v>
      </c>
      <c r="H16" s="51" t="s">
        <v>172</v>
      </c>
      <c r="I16" s="51">
        <v>10</v>
      </c>
      <c r="J16" s="51"/>
      <c r="K16" s="51">
        <v>10</v>
      </c>
      <c r="L16" s="51"/>
      <c r="M16" s="51"/>
      <c r="N16" s="51"/>
    </row>
    <row r="17" spans="1:14" ht="33" customHeight="1">
      <c r="A17" s="50"/>
      <c r="B17" s="51" t="s">
        <v>173</v>
      </c>
      <c r="C17" s="51" t="s">
        <v>174</v>
      </c>
      <c r="D17" s="52" t="s">
        <v>175</v>
      </c>
      <c r="E17" s="52"/>
      <c r="F17" s="52"/>
      <c r="G17" s="51" t="s">
        <v>84</v>
      </c>
      <c r="H17" s="51" t="s">
        <v>84</v>
      </c>
      <c r="I17" s="51">
        <v>10</v>
      </c>
      <c r="J17" s="51"/>
      <c r="K17" s="51">
        <v>10</v>
      </c>
      <c r="L17" s="51"/>
      <c r="M17" s="51"/>
      <c r="N17" s="51"/>
    </row>
    <row r="18" spans="1:14" ht="33" customHeight="1">
      <c r="A18" s="50"/>
      <c r="B18" s="51"/>
      <c r="C18" s="51" t="s">
        <v>176</v>
      </c>
      <c r="D18" s="52" t="s">
        <v>177</v>
      </c>
      <c r="E18" s="52"/>
      <c r="F18" s="52"/>
      <c r="G18" s="51" t="s">
        <v>84</v>
      </c>
      <c r="H18" s="51" t="s">
        <v>84</v>
      </c>
      <c r="I18" s="51">
        <v>5</v>
      </c>
      <c r="J18" s="51"/>
      <c r="K18" s="51">
        <v>5</v>
      </c>
      <c r="L18" s="51"/>
      <c r="M18" s="51"/>
      <c r="N18" s="51"/>
    </row>
    <row r="19" spans="1:14" ht="33" customHeight="1">
      <c r="A19" s="50"/>
      <c r="B19" s="51"/>
      <c r="C19" s="51"/>
      <c r="D19" s="52" t="s">
        <v>104</v>
      </c>
      <c r="E19" s="52"/>
      <c r="F19" s="52"/>
      <c r="G19" s="55" t="s">
        <v>105</v>
      </c>
      <c r="H19" s="55" t="s">
        <v>105</v>
      </c>
      <c r="I19" s="51">
        <v>5</v>
      </c>
      <c r="J19" s="51"/>
      <c r="K19" s="51">
        <v>5</v>
      </c>
      <c r="L19" s="51"/>
      <c r="M19" s="51"/>
      <c r="N19" s="51"/>
    </row>
    <row r="20" spans="1:14" ht="33" customHeight="1">
      <c r="A20" s="50"/>
      <c r="B20" s="51"/>
      <c r="C20" s="51" t="s">
        <v>178</v>
      </c>
      <c r="D20" s="52" t="s">
        <v>179</v>
      </c>
      <c r="E20" s="52"/>
      <c r="F20" s="52"/>
      <c r="G20" s="55" t="s">
        <v>84</v>
      </c>
      <c r="H20" s="55" t="s">
        <v>84</v>
      </c>
      <c r="I20" s="51">
        <v>5</v>
      </c>
      <c r="J20" s="51"/>
      <c r="K20" s="51">
        <v>5</v>
      </c>
      <c r="L20" s="51"/>
      <c r="M20" s="51"/>
      <c r="N20" s="51"/>
    </row>
    <row r="21" spans="1:14" ht="33" customHeight="1">
      <c r="A21" s="50"/>
      <c r="B21" s="51"/>
      <c r="C21" s="51"/>
      <c r="D21" s="52" t="s">
        <v>180</v>
      </c>
      <c r="E21" s="52"/>
      <c r="F21" s="52"/>
      <c r="G21" s="55" t="s">
        <v>103</v>
      </c>
      <c r="H21" s="55" t="s">
        <v>103</v>
      </c>
      <c r="I21" s="51">
        <v>5</v>
      </c>
      <c r="J21" s="51"/>
      <c r="K21" s="51">
        <v>5</v>
      </c>
      <c r="L21" s="51"/>
      <c r="M21" s="51"/>
      <c r="N21" s="51"/>
    </row>
    <row r="22" spans="1:14" ht="33" customHeight="1">
      <c r="A22" s="50"/>
      <c r="B22" s="51" t="s">
        <v>181</v>
      </c>
      <c r="C22" s="51" t="s">
        <v>182</v>
      </c>
      <c r="D22" s="52" t="s">
        <v>183</v>
      </c>
      <c r="E22" s="52"/>
      <c r="F22" s="52"/>
      <c r="G22" s="51" t="s">
        <v>97</v>
      </c>
      <c r="H22" s="54">
        <v>0.95</v>
      </c>
      <c r="I22" s="51">
        <v>5</v>
      </c>
      <c r="J22" s="51"/>
      <c r="K22" s="51">
        <v>5</v>
      </c>
      <c r="L22" s="51"/>
      <c r="M22" s="51"/>
      <c r="N22" s="51"/>
    </row>
    <row r="23" spans="1:14" ht="33" customHeight="1">
      <c r="A23" s="50"/>
      <c r="B23" s="51"/>
      <c r="C23" s="51"/>
      <c r="D23" s="52" t="s">
        <v>184</v>
      </c>
      <c r="E23" s="52"/>
      <c r="F23" s="52"/>
      <c r="G23" s="51" t="s">
        <v>97</v>
      </c>
      <c r="H23" s="54">
        <v>0.95</v>
      </c>
      <c r="I23" s="51">
        <v>5</v>
      </c>
      <c r="J23" s="51"/>
      <c r="K23" s="51">
        <v>5</v>
      </c>
      <c r="L23" s="51"/>
      <c r="M23" s="51"/>
      <c r="N23" s="51"/>
    </row>
    <row r="24" spans="1:14" ht="28.5" customHeight="1">
      <c r="A24" s="51" t="s">
        <v>185</v>
      </c>
      <c r="B24" s="51"/>
      <c r="C24" s="51"/>
      <c r="D24" s="51"/>
      <c r="E24" s="51"/>
      <c r="F24" s="51"/>
      <c r="G24" s="51"/>
      <c r="H24" s="51"/>
      <c r="I24" s="51">
        <v>100</v>
      </c>
      <c r="J24" s="51"/>
      <c r="K24" s="61">
        <v>99.9</v>
      </c>
      <c r="L24" s="61"/>
      <c r="M24" s="51" t="s">
        <v>186</v>
      </c>
      <c r="N24" s="51"/>
    </row>
    <row r="25" spans="1:14" ht="13.5">
      <c r="A25" s="56" t="s">
        <v>187</v>
      </c>
      <c r="B25" s="57" t="s">
        <v>188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62"/>
    </row>
    <row r="26" spans="1:14" ht="13.5">
      <c r="A26" s="59" t="s">
        <v>189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51.75" customHeight="1">
      <c r="A27" s="59" t="s">
        <v>190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40.5" customHeight="1">
      <c r="A28" s="59" t="s">
        <v>191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ht="15.75" customHeight="1"/>
  </sheetData>
  <sheetProtection/>
  <mergeCells count="10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6"/>
    <mergeCell ref="B17:B21"/>
    <mergeCell ref="B22:B23"/>
    <mergeCell ref="C18:C19"/>
    <mergeCell ref="C20:C21"/>
    <mergeCell ref="C22:C23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" footer="0.5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F18" sqref="F18"/>
    </sheetView>
  </sheetViews>
  <sheetFormatPr defaultColWidth="9.00390625" defaultRowHeight="15"/>
  <cols>
    <col min="1" max="1" width="5.7109375" style="25" customWidth="1"/>
    <col min="2" max="2" width="23.00390625" style="0" customWidth="1"/>
    <col min="3" max="3" width="18.140625" style="0" customWidth="1"/>
    <col min="4" max="10" width="11.421875" style="0" customWidth="1"/>
    <col min="11" max="11" width="10.00390625" style="0" customWidth="1"/>
    <col min="12" max="12" width="11.421875" style="0" customWidth="1"/>
  </cols>
  <sheetData>
    <row r="1" spans="1:12" ht="57" customHeight="1">
      <c r="A1" s="26" t="s">
        <v>192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3" customFormat="1" ht="30" customHeight="1">
      <c r="A2" s="27" t="s">
        <v>134</v>
      </c>
      <c r="B2" s="28" t="s">
        <v>193</v>
      </c>
      <c r="C2" s="29" t="s">
        <v>136</v>
      </c>
      <c r="D2" s="30" t="s">
        <v>194</v>
      </c>
      <c r="E2" s="31"/>
      <c r="F2" s="31"/>
      <c r="G2" s="31"/>
      <c r="H2" s="31"/>
      <c r="I2" s="31"/>
      <c r="J2" s="33"/>
      <c r="K2" s="27" t="s">
        <v>138</v>
      </c>
      <c r="L2" s="27" t="s">
        <v>139</v>
      </c>
    </row>
    <row r="3" spans="1:12" s="23" customFormat="1" ht="30" customHeight="1">
      <c r="A3" s="32"/>
      <c r="B3" s="28"/>
      <c r="C3" s="29"/>
      <c r="D3" s="30" t="s">
        <v>46</v>
      </c>
      <c r="E3" s="31"/>
      <c r="F3" s="31"/>
      <c r="G3" s="31"/>
      <c r="H3" s="33"/>
      <c r="I3" s="41" t="s">
        <v>140</v>
      </c>
      <c r="J3" s="41" t="s">
        <v>141</v>
      </c>
      <c r="K3" s="32"/>
      <c r="L3" s="32"/>
    </row>
    <row r="4" spans="1:12" s="23" customFormat="1" ht="30" customHeight="1">
      <c r="A4" s="34"/>
      <c r="B4" s="28"/>
      <c r="C4" s="29"/>
      <c r="D4" s="29" t="s">
        <v>142</v>
      </c>
      <c r="E4" s="28" t="s">
        <v>195</v>
      </c>
      <c r="F4" s="28" t="s">
        <v>196</v>
      </c>
      <c r="G4" s="28" t="s">
        <v>197</v>
      </c>
      <c r="H4" s="28" t="s">
        <v>198</v>
      </c>
      <c r="I4" s="42"/>
      <c r="J4" s="34"/>
      <c r="K4" s="34"/>
      <c r="L4" s="32"/>
    </row>
    <row r="5" spans="1:12" s="24" customFormat="1" ht="30" customHeight="1">
      <c r="A5" s="35">
        <v>1</v>
      </c>
      <c r="B5" s="36" t="s">
        <v>199</v>
      </c>
      <c r="C5" s="24" t="s">
        <v>43</v>
      </c>
      <c r="D5" s="37">
        <v>15.16</v>
      </c>
      <c r="E5" s="38"/>
      <c r="F5" s="38">
        <v>7</v>
      </c>
      <c r="G5" s="38"/>
      <c r="H5" s="38">
        <v>8.16</v>
      </c>
      <c r="I5" s="38">
        <v>7.02</v>
      </c>
      <c r="J5" s="43">
        <f>I5/D5</f>
        <v>0.4630606860158311</v>
      </c>
      <c r="K5" s="38">
        <v>46</v>
      </c>
      <c r="L5" s="38"/>
    </row>
    <row r="6" spans="1:12" ht="30" customHeight="1">
      <c r="A6" s="35"/>
      <c r="B6" s="36"/>
      <c r="C6" s="39"/>
      <c r="D6" s="21"/>
      <c r="E6" s="21"/>
      <c r="F6" s="21"/>
      <c r="G6" s="21"/>
      <c r="H6" s="21"/>
      <c r="I6" s="21"/>
      <c r="J6" s="21"/>
      <c r="K6" s="21"/>
      <c r="L6" s="21"/>
    </row>
    <row r="7" spans="1:12" ht="30" customHeight="1">
      <c r="A7" s="35"/>
      <c r="B7" s="36"/>
      <c r="C7" s="39"/>
      <c r="D7" s="21"/>
      <c r="E7" s="21"/>
      <c r="F7" s="21"/>
      <c r="G7" s="21"/>
      <c r="H7" s="21"/>
      <c r="I7" s="21"/>
      <c r="J7" s="21"/>
      <c r="K7" s="21"/>
      <c r="L7" s="21"/>
    </row>
    <row r="8" spans="1:12" ht="30" customHeight="1">
      <c r="A8" s="3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30" customHeight="1">
      <c r="A9" s="3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30" customHeight="1">
      <c r="A10" s="3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30" customHeight="1">
      <c r="A11" s="35"/>
      <c r="B11" s="39" t="s">
        <v>147</v>
      </c>
      <c r="C11" s="40" t="s">
        <v>43</v>
      </c>
      <c r="D11" s="37">
        <v>15.16</v>
      </c>
      <c r="E11" s="38"/>
      <c r="F11" s="38">
        <v>7</v>
      </c>
      <c r="G11" s="38"/>
      <c r="H11" s="38">
        <v>8.16</v>
      </c>
      <c r="I11" s="38">
        <v>7.02</v>
      </c>
      <c r="J11" s="43">
        <f>I11/D11</f>
        <v>0.4630606860158311</v>
      </c>
      <c r="K11" s="38">
        <v>46</v>
      </c>
      <c r="L11" s="21"/>
    </row>
  </sheetData>
  <sheetProtection/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rintOptions/>
  <pageMargins left="0.75" right="0.75" top="1" bottom="1" header="0.5" footer="0.5"/>
  <pageSetup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SheetLayoutView="100" workbookViewId="0" topLeftCell="A16">
      <selection activeCell="K23" sqref="K23:L28"/>
    </sheetView>
  </sheetViews>
  <sheetFormatPr defaultColWidth="9.00390625" defaultRowHeight="15"/>
  <cols>
    <col min="1" max="1" width="5.28125" style="0" customWidth="1"/>
    <col min="3" max="3" width="7.28125" style="0" customWidth="1"/>
    <col min="5" max="5" width="11.57421875" style="0" customWidth="1"/>
    <col min="6" max="6" width="6.28125" style="0" customWidth="1"/>
    <col min="7" max="7" width="10.8515625" style="0" customWidth="1"/>
    <col min="8" max="8" width="10.00390625" style="0" customWidth="1"/>
    <col min="9" max="9" width="4.57421875" style="0" customWidth="1"/>
    <col min="10" max="10" width="3.28125" style="0" customWidth="1"/>
    <col min="11" max="11" width="6.28125" style="0" customWidth="1"/>
    <col min="12" max="12" width="0.9921875" style="0" customWidth="1"/>
    <col min="13" max="13" width="10.28125" style="0" customWidth="1"/>
    <col min="14" max="14" width="13.8515625" style="0" customWidth="1"/>
  </cols>
  <sheetData>
    <row r="1" spans="1:14" ht="57" customHeight="1">
      <c r="A1" s="1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2" t="s">
        <v>193</v>
      </c>
      <c r="B2" s="2"/>
      <c r="C2" s="3" t="s">
        <v>199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2" t="s">
        <v>201</v>
      </c>
      <c r="B3" s="2"/>
      <c r="C3" s="2"/>
      <c r="D3" s="2"/>
      <c r="E3" s="2"/>
      <c r="F3" s="2"/>
      <c r="G3" s="2"/>
      <c r="H3" s="4" t="s">
        <v>149</v>
      </c>
      <c r="I3" s="4"/>
      <c r="J3" s="2"/>
      <c r="K3" s="2"/>
      <c r="L3" s="2"/>
      <c r="M3" s="2"/>
      <c r="N3" s="2"/>
    </row>
    <row r="4" spans="1:14" ht="15" customHeight="1">
      <c r="A4" s="2" t="s">
        <v>137</v>
      </c>
      <c r="B4" s="2"/>
      <c r="C4" s="2"/>
      <c r="D4" s="2"/>
      <c r="E4" s="2" t="s">
        <v>45</v>
      </c>
      <c r="F4" s="2" t="s">
        <v>150</v>
      </c>
      <c r="G4" s="2"/>
      <c r="H4" s="2" t="s">
        <v>151</v>
      </c>
      <c r="I4" s="2"/>
      <c r="J4" s="2" t="s">
        <v>49</v>
      </c>
      <c r="K4" s="2"/>
      <c r="L4" s="2" t="s">
        <v>152</v>
      </c>
      <c r="M4" s="2"/>
      <c r="N4" s="2" t="s">
        <v>50</v>
      </c>
    </row>
    <row r="5" spans="1:14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customHeight="1">
      <c r="A6" s="2"/>
      <c r="B6" s="2"/>
      <c r="C6" s="5" t="s">
        <v>153</v>
      </c>
      <c r="D6" s="5"/>
      <c r="E6" s="2">
        <v>8.16</v>
      </c>
      <c r="F6" s="2">
        <v>15.16</v>
      </c>
      <c r="G6" s="2"/>
      <c r="H6" s="2">
        <v>7.02</v>
      </c>
      <c r="I6" s="2"/>
      <c r="J6" s="2">
        <v>10</v>
      </c>
      <c r="K6" s="2"/>
      <c r="L6" s="19">
        <f>H6/F6</f>
        <v>0.4630606860158311</v>
      </c>
      <c r="M6" s="19"/>
      <c r="N6" s="2">
        <v>4.6</v>
      </c>
    </row>
    <row r="7" spans="1:14" ht="15" customHeight="1">
      <c r="A7" s="2"/>
      <c r="B7" s="2"/>
      <c r="C7" s="2" t="s">
        <v>202</v>
      </c>
      <c r="D7" s="2"/>
      <c r="E7" s="2"/>
      <c r="F7" s="2"/>
      <c r="G7" s="2"/>
      <c r="H7" s="2"/>
      <c r="I7" s="2"/>
      <c r="J7" s="2" t="s">
        <v>53</v>
      </c>
      <c r="K7" s="2"/>
      <c r="L7" s="2"/>
      <c r="M7" s="2"/>
      <c r="N7" s="2" t="s">
        <v>53</v>
      </c>
    </row>
    <row r="8" spans="1:14" ht="15" customHeight="1">
      <c r="A8" s="2"/>
      <c r="B8" s="2"/>
      <c r="C8" s="6" t="s">
        <v>203</v>
      </c>
      <c r="D8" s="7"/>
      <c r="E8" s="2"/>
      <c r="F8" s="6">
        <v>7</v>
      </c>
      <c r="G8" s="7"/>
      <c r="H8" s="6"/>
      <c r="I8" s="7"/>
      <c r="J8" s="2" t="s">
        <v>53</v>
      </c>
      <c r="K8" s="2"/>
      <c r="L8" s="2"/>
      <c r="M8" s="2"/>
      <c r="N8" s="2" t="s">
        <v>53</v>
      </c>
    </row>
    <row r="9" spans="1:14" ht="15" customHeight="1">
      <c r="A9" s="2"/>
      <c r="B9" s="2"/>
      <c r="C9" s="2" t="s">
        <v>204</v>
      </c>
      <c r="D9" s="2"/>
      <c r="E9" s="2"/>
      <c r="F9" s="2"/>
      <c r="G9" s="2"/>
      <c r="H9" s="2"/>
      <c r="I9" s="2"/>
      <c r="J9" s="2" t="s">
        <v>53</v>
      </c>
      <c r="K9" s="2"/>
      <c r="L9" s="2"/>
      <c r="M9" s="2"/>
      <c r="N9" s="2" t="s">
        <v>53</v>
      </c>
    </row>
    <row r="10" spans="1:14" ht="15" customHeight="1">
      <c r="A10" s="2"/>
      <c r="B10" s="2"/>
      <c r="C10" s="2" t="s">
        <v>205</v>
      </c>
      <c r="D10" s="2"/>
      <c r="E10" s="2"/>
      <c r="F10" s="2">
        <v>8.16</v>
      </c>
      <c r="G10" s="2"/>
      <c r="H10" s="2"/>
      <c r="I10" s="2"/>
      <c r="J10" s="2" t="s">
        <v>53</v>
      </c>
      <c r="K10" s="2"/>
      <c r="L10" s="2"/>
      <c r="M10" s="2"/>
      <c r="N10" s="2" t="s">
        <v>53</v>
      </c>
    </row>
    <row r="11" spans="1:14" ht="15" customHeight="1">
      <c r="A11" s="2" t="s">
        <v>157</v>
      </c>
      <c r="B11" s="2" t="s">
        <v>56</v>
      </c>
      <c r="C11" s="2"/>
      <c r="D11" s="2"/>
      <c r="E11" s="2"/>
      <c r="F11" s="2"/>
      <c r="G11" s="2"/>
      <c r="H11" s="2" t="s">
        <v>158</v>
      </c>
      <c r="I11" s="2"/>
      <c r="J11" s="2"/>
      <c r="K11" s="2"/>
      <c r="L11" s="2"/>
      <c r="M11" s="2"/>
      <c r="N11" s="2"/>
    </row>
    <row r="12" spans="1:14" ht="63" customHeight="1">
      <c r="A12" s="2"/>
      <c r="B12" s="8" t="s">
        <v>206</v>
      </c>
      <c r="C12" s="8"/>
      <c r="D12" s="8"/>
      <c r="E12" s="8"/>
      <c r="F12" s="8"/>
      <c r="G12" s="8"/>
      <c r="H12" s="8" t="s">
        <v>206</v>
      </c>
      <c r="I12" s="8"/>
      <c r="J12" s="8"/>
      <c r="K12" s="8"/>
      <c r="L12" s="8"/>
      <c r="M12" s="8"/>
      <c r="N12" s="8"/>
    </row>
    <row r="13" spans="1:14" ht="30.75" customHeight="1">
      <c r="A13" s="9" t="s">
        <v>161</v>
      </c>
      <c r="B13" s="2" t="s">
        <v>65</v>
      </c>
      <c r="C13" s="2" t="s">
        <v>66</v>
      </c>
      <c r="D13" s="2" t="s">
        <v>67</v>
      </c>
      <c r="E13" s="2"/>
      <c r="F13" s="2"/>
      <c r="G13" s="2" t="s">
        <v>68</v>
      </c>
      <c r="H13" s="2" t="s">
        <v>69</v>
      </c>
      <c r="I13" s="2" t="s">
        <v>49</v>
      </c>
      <c r="J13" s="2"/>
      <c r="K13" s="2" t="s">
        <v>50</v>
      </c>
      <c r="L13" s="2"/>
      <c r="M13" s="2" t="s">
        <v>70</v>
      </c>
      <c r="N13" s="2"/>
    </row>
    <row r="14" spans="1:14" ht="25.5" customHeight="1">
      <c r="A14" s="9"/>
      <c r="B14" s="2" t="s">
        <v>162</v>
      </c>
      <c r="C14" s="2" t="s">
        <v>163</v>
      </c>
      <c r="D14" s="10" t="s">
        <v>207</v>
      </c>
      <c r="E14" s="10"/>
      <c r="F14" s="10"/>
      <c r="G14" s="3" t="s">
        <v>208</v>
      </c>
      <c r="H14" s="3">
        <v>2</v>
      </c>
      <c r="I14" s="3">
        <v>7</v>
      </c>
      <c r="J14" s="3"/>
      <c r="K14" s="3">
        <v>7</v>
      </c>
      <c r="L14" s="3"/>
      <c r="M14" s="2"/>
      <c r="N14" s="2"/>
    </row>
    <row r="15" spans="1:14" ht="25.5" customHeight="1">
      <c r="A15" s="9"/>
      <c r="B15" s="2"/>
      <c r="C15" s="2"/>
      <c r="D15" s="11" t="s">
        <v>209</v>
      </c>
      <c r="E15" s="11"/>
      <c r="F15" s="11"/>
      <c r="G15" s="3" t="s">
        <v>210</v>
      </c>
      <c r="H15" s="3">
        <v>12</v>
      </c>
      <c r="I15" s="3">
        <v>7</v>
      </c>
      <c r="J15" s="3"/>
      <c r="K15" s="3">
        <v>7</v>
      </c>
      <c r="L15" s="3"/>
      <c r="M15" s="2"/>
      <c r="N15" s="2"/>
    </row>
    <row r="16" spans="1:14" ht="25.5" customHeight="1">
      <c r="A16" s="9"/>
      <c r="B16" s="2"/>
      <c r="C16" s="2"/>
      <c r="D16" s="10" t="s">
        <v>211</v>
      </c>
      <c r="E16" s="10"/>
      <c r="F16" s="10"/>
      <c r="G16" s="3" t="s">
        <v>210</v>
      </c>
      <c r="H16" s="3">
        <v>6</v>
      </c>
      <c r="I16" s="3">
        <v>7</v>
      </c>
      <c r="J16" s="3"/>
      <c r="K16" s="3">
        <v>7</v>
      </c>
      <c r="L16" s="3"/>
      <c r="M16" s="2"/>
      <c r="N16" s="2"/>
    </row>
    <row r="17" spans="1:14" ht="25.5" customHeight="1">
      <c r="A17" s="9"/>
      <c r="B17" s="2"/>
      <c r="C17" s="2"/>
      <c r="D17" s="10" t="s">
        <v>212</v>
      </c>
      <c r="E17" s="10"/>
      <c r="F17" s="10"/>
      <c r="G17" s="3" t="s">
        <v>213</v>
      </c>
      <c r="H17" s="3">
        <v>3</v>
      </c>
      <c r="I17" s="3">
        <v>7</v>
      </c>
      <c r="J17" s="3"/>
      <c r="K17" s="3">
        <v>7</v>
      </c>
      <c r="L17" s="3"/>
      <c r="M17" s="2"/>
      <c r="N17" s="2"/>
    </row>
    <row r="18" spans="1:14" ht="25.5" customHeight="1">
      <c r="A18" s="9"/>
      <c r="B18" s="2"/>
      <c r="C18" s="2"/>
      <c r="D18" s="10" t="s">
        <v>214</v>
      </c>
      <c r="E18" s="10"/>
      <c r="F18" s="10"/>
      <c r="G18" s="3" t="s">
        <v>215</v>
      </c>
      <c r="H18" s="12">
        <v>1</v>
      </c>
      <c r="I18" s="3">
        <v>2</v>
      </c>
      <c r="J18" s="3"/>
      <c r="K18" s="3">
        <v>2</v>
      </c>
      <c r="L18" s="3"/>
      <c r="M18" s="2"/>
      <c r="N18" s="2"/>
    </row>
    <row r="19" spans="1:14" ht="40.5" customHeight="1">
      <c r="A19" s="9"/>
      <c r="B19" s="2"/>
      <c r="C19" s="2" t="s">
        <v>165</v>
      </c>
      <c r="D19" s="10" t="s">
        <v>216</v>
      </c>
      <c r="E19" s="10"/>
      <c r="F19" s="10"/>
      <c r="G19" s="3" t="s">
        <v>217</v>
      </c>
      <c r="H19" s="13">
        <v>0.9</v>
      </c>
      <c r="I19" s="2">
        <v>5</v>
      </c>
      <c r="J19" s="2"/>
      <c r="K19" s="2">
        <v>5</v>
      </c>
      <c r="L19" s="2"/>
      <c r="M19" s="20"/>
      <c r="N19" s="20"/>
    </row>
    <row r="20" spans="1:14" ht="40.5" customHeight="1">
      <c r="A20" s="9"/>
      <c r="B20" s="2"/>
      <c r="C20" s="2"/>
      <c r="D20" s="10" t="s">
        <v>218</v>
      </c>
      <c r="E20" s="10"/>
      <c r="F20" s="10"/>
      <c r="G20" s="3" t="s">
        <v>97</v>
      </c>
      <c r="H20" s="13">
        <v>0.85</v>
      </c>
      <c r="I20" s="2">
        <v>5</v>
      </c>
      <c r="J20" s="2"/>
      <c r="K20" s="2">
        <v>3</v>
      </c>
      <c r="L20" s="2"/>
      <c r="M20" s="20" t="s">
        <v>219</v>
      </c>
      <c r="N20" s="20"/>
    </row>
    <row r="21" spans="1:14" ht="25.5" customHeight="1">
      <c r="A21" s="9"/>
      <c r="B21" s="2"/>
      <c r="C21" s="2" t="s">
        <v>167</v>
      </c>
      <c r="D21" s="10" t="s">
        <v>220</v>
      </c>
      <c r="E21" s="10"/>
      <c r="F21" s="10"/>
      <c r="G21" s="3" t="s">
        <v>97</v>
      </c>
      <c r="H21" s="13">
        <v>1</v>
      </c>
      <c r="I21" s="2">
        <v>5</v>
      </c>
      <c r="J21" s="2"/>
      <c r="K21" s="2">
        <v>5</v>
      </c>
      <c r="L21" s="2"/>
      <c r="M21" s="2"/>
      <c r="N21" s="2"/>
    </row>
    <row r="22" spans="1:14" ht="25.5" customHeight="1">
      <c r="A22" s="9"/>
      <c r="B22" s="2"/>
      <c r="C22" s="2"/>
      <c r="D22" s="10" t="s">
        <v>221</v>
      </c>
      <c r="E22" s="10"/>
      <c r="F22" s="10"/>
      <c r="G22" s="3" t="s">
        <v>97</v>
      </c>
      <c r="H22" s="13">
        <v>1</v>
      </c>
      <c r="I22" s="2">
        <v>5</v>
      </c>
      <c r="J22" s="2"/>
      <c r="K22" s="2">
        <v>5</v>
      </c>
      <c r="L22" s="2"/>
      <c r="M22" s="2"/>
      <c r="N22" s="2"/>
    </row>
    <row r="23" spans="1:14" ht="25.5" customHeight="1">
      <c r="A23" s="9"/>
      <c r="B23" s="2" t="s">
        <v>173</v>
      </c>
      <c r="C23" s="2" t="s">
        <v>174</v>
      </c>
      <c r="D23" s="10" t="s">
        <v>222</v>
      </c>
      <c r="E23" s="10"/>
      <c r="F23" s="10"/>
      <c r="G23" s="3" t="s">
        <v>223</v>
      </c>
      <c r="H23" s="13" t="s">
        <v>223</v>
      </c>
      <c r="I23" s="2">
        <v>5</v>
      </c>
      <c r="J23" s="2"/>
      <c r="K23" s="2">
        <v>5</v>
      </c>
      <c r="L23" s="2"/>
      <c r="M23" s="2"/>
      <c r="N23" s="2"/>
    </row>
    <row r="24" spans="1:14" ht="25.5" customHeight="1">
      <c r="A24" s="9"/>
      <c r="B24" s="2"/>
      <c r="C24" s="2"/>
      <c r="D24" s="10" t="s">
        <v>224</v>
      </c>
      <c r="E24" s="10"/>
      <c r="F24" s="10"/>
      <c r="G24" s="3" t="s">
        <v>103</v>
      </c>
      <c r="H24" s="13" t="s">
        <v>103</v>
      </c>
      <c r="I24" s="2">
        <v>5</v>
      </c>
      <c r="J24" s="2"/>
      <c r="K24" s="2">
        <v>5</v>
      </c>
      <c r="L24" s="2"/>
      <c r="M24" s="2"/>
      <c r="N24" s="2"/>
    </row>
    <row r="25" spans="1:14" ht="25.5" customHeight="1">
      <c r="A25" s="9"/>
      <c r="B25" s="2"/>
      <c r="C25" s="2" t="s">
        <v>176</v>
      </c>
      <c r="D25" s="10" t="s">
        <v>225</v>
      </c>
      <c r="E25" s="10"/>
      <c r="F25" s="10"/>
      <c r="G25" s="3" t="s">
        <v>223</v>
      </c>
      <c r="H25" s="3" t="s">
        <v>223</v>
      </c>
      <c r="I25" s="2">
        <v>5</v>
      </c>
      <c r="J25" s="2"/>
      <c r="K25" s="2">
        <v>5</v>
      </c>
      <c r="L25" s="2"/>
      <c r="M25" s="2"/>
      <c r="N25" s="2"/>
    </row>
    <row r="26" spans="1:14" ht="25.5" customHeight="1">
      <c r="A26" s="9"/>
      <c r="B26" s="2"/>
      <c r="C26" s="2"/>
      <c r="D26" s="10" t="s">
        <v>226</v>
      </c>
      <c r="E26" s="10"/>
      <c r="F26" s="10"/>
      <c r="G26" s="3" t="s">
        <v>103</v>
      </c>
      <c r="H26" s="3" t="s">
        <v>103</v>
      </c>
      <c r="I26" s="2">
        <v>5</v>
      </c>
      <c r="J26" s="2"/>
      <c r="K26" s="2">
        <v>5</v>
      </c>
      <c r="L26" s="2"/>
      <c r="M26" s="2"/>
      <c r="N26" s="2"/>
    </row>
    <row r="27" spans="1:14" ht="25.5" customHeight="1">
      <c r="A27" s="9"/>
      <c r="B27" s="2"/>
      <c r="C27" s="2" t="s">
        <v>178</v>
      </c>
      <c r="D27" s="10" t="s">
        <v>227</v>
      </c>
      <c r="E27" s="10"/>
      <c r="F27" s="10"/>
      <c r="G27" s="3" t="s">
        <v>228</v>
      </c>
      <c r="H27" s="3" t="s">
        <v>228</v>
      </c>
      <c r="I27" s="2">
        <v>5</v>
      </c>
      <c r="J27" s="2"/>
      <c r="K27" s="2">
        <v>5</v>
      </c>
      <c r="L27" s="2"/>
      <c r="M27" s="2"/>
      <c r="N27" s="2"/>
    </row>
    <row r="28" spans="1:14" ht="25.5" customHeight="1">
      <c r="A28" s="9"/>
      <c r="B28" s="2"/>
      <c r="C28" s="2"/>
      <c r="D28" s="10" t="s">
        <v>229</v>
      </c>
      <c r="E28" s="10"/>
      <c r="F28" s="10"/>
      <c r="G28" s="3" t="s">
        <v>230</v>
      </c>
      <c r="H28" s="3" t="s">
        <v>231</v>
      </c>
      <c r="I28" s="2">
        <v>5</v>
      </c>
      <c r="J28" s="2"/>
      <c r="K28" s="2">
        <v>2</v>
      </c>
      <c r="L28" s="2"/>
      <c r="M28" s="2" t="s">
        <v>232</v>
      </c>
      <c r="N28" s="2"/>
    </row>
    <row r="29" spans="1:14" ht="25.5" customHeight="1">
      <c r="A29" s="9"/>
      <c r="B29" s="2" t="s">
        <v>181</v>
      </c>
      <c r="C29" s="2" t="s">
        <v>182</v>
      </c>
      <c r="D29" s="10" t="s">
        <v>125</v>
      </c>
      <c r="E29" s="10"/>
      <c r="F29" s="10"/>
      <c r="G29" s="13" t="s">
        <v>97</v>
      </c>
      <c r="H29" s="13">
        <v>0.95</v>
      </c>
      <c r="I29" s="2">
        <v>5</v>
      </c>
      <c r="J29" s="2"/>
      <c r="K29" s="2">
        <v>5</v>
      </c>
      <c r="L29" s="2"/>
      <c r="M29" s="2"/>
      <c r="N29" s="2"/>
    </row>
    <row r="30" spans="1:14" ht="25.5" customHeight="1">
      <c r="A30" s="9"/>
      <c r="B30" s="2"/>
      <c r="C30" s="2"/>
      <c r="D30" s="10" t="s">
        <v>233</v>
      </c>
      <c r="E30" s="10"/>
      <c r="F30" s="10"/>
      <c r="G30" s="13" t="s">
        <v>97</v>
      </c>
      <c r="H30" s="13">
        <v>0.95</v>
      </c>
      <c r="I30" s="2">
        <v>5</v>
      </c>
      <c r="J30" s="2"/>
      <c r="K30" s="2">
        <v>5</v>
      </c>
      <c r="L30" s="2"/>
      <c r="M30" s="2"/>
      <c r="N30" s="2"/>
    </row>
    <row r="31" spans="1:14" ht="25.5" customHeight="1">
      <c r="A31" s="14" t="s">
        <v>185</v>
      </c>
      <c r="B31" s="14"/>
      <c r="C31" s="14"/>
      <c r="D31" s="14"/>
      <c r="E31" s="14"/>
      <c r="F31" s="14"/>
      <c r="G31" s="14"/>
      <c r="H31" s="14"/>
      <c r="I31" s="14">
        <v>100</v>
      </c>
      <c r="J31" s="14"/>
      <c r="K31" s="14">
        <v>89.6</v>
      </c>
      <c r="L31" s="14"/>
      <c r="M31" s="21"/>
      <c r="N31" s="21"/>
    </row>
    <row r="32" spans="1:14" ht="19.5" customHeight="1">
      <c r="A32" s="15" t="s">
        <v>187</v>
      </c>
      <c r="B32" s="16" t="s">
        <v>188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2"/>
    </row>
    <row r="33" spans="1:14" ht="13.5">
      <c r="A33" s="18" t="s">
        <v>234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38.25" customHeight="1">
      <c r="A34" s="18" t="s">
        <v>235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40.5" customHeight="1">
      <c r="A35" s="18" t="s">
        <v>236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13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A33:N33"/>
    <mergeCell ref="A34:N34"/>
    <mergeCell ref="A35:N35"/>
    <mergeCell ref="A11:A12"/>
    <mergeCell ref="A13:A30"/>
    <mergeCell ref="B14:B22"/>
    <mergeCell ref="B23:B28"/>
    <mergeCell ref="B29:B30"/>
    <mergeCell ref="C14:C18"/>
    <mergeCell ref="C19:C20"/>
    <mergeCell ref="C21:C22"/>
    <mergeCell ref="C23:C24"/>
    <mergeCell ref="C25:C26"/>
    <mergeCell ref="C27:C28"/>
    <mergeCell ref="C29:C30"/>
    <mergeCell ref="E4:E5"/>
    <mergeCell ref="N4:N5"/>
    <mergeCell ref="C4:D5"/>
    <mergeCell ref="F4:G5"/>
    <mergeCell ref="H4:I5"/>
    <mergeCell ref="J4:K5"/>
    <mergeCell ref="L4:M5"/>
    <mergeCell ref="A4:B10"/>
  </mergeCells>
  <printOptions/>
  <pageMargins left="0.75" right="0.75" top="1" bottom="1" header="0.5" footer="0.5"/>
  <pageSetup fitToHeight="1" fitToWidth="1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纪 树与影</cp:lastModifiedBy>
  <cp:lastPrinted>2020-03-12T02:25:00Z</cp:lastPrinted>
  <dcterms:created xsi:type="dcterms:W3CDTF">2018-12-05T00:45:00Z</dcterms:created>
  <dcterms:modified xsi:type="dcterms:W3CDTF">2021-03-12T03:57:55Z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